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ttps://plaviured-my.sharepoint.com/personal/vedrana_holjevac_plaviured_hr/Documents/Radna površina/"/>
    </mc:Choice>
  </mc:AlternateContent>
  <xr:revisionPtr revIDLastSave="0" documentId="14_{95B386E3-C6B2-4B3C-9440-9BFE56FB68EB}" xr6:coauthVersionLast="47" xr6:coauthVersionMax="47" xr10:uidLastSave="{00000000-0000-0000-0000-000000000000}"/>
  <bookViews>
    <workbookView xWindow="-120" yWindow="-120" windowWidth="29040" windowHeight="15840" activeTab="2" xr2:uid="{00000000-000D-0000-FFFF-FFFF00000000}"/>
  </bookViews>
  <sheets>
    <sheet name="PODACI" sheetId="5" r:id="rId1"/>
    <sheet name="OBRAČUN" sheetId="6" r:id="rId2"/>
    <sheet name="PDV" sheetId="1" r:id="rId3"/>
    <sheet name="ZP-obrazac" sheetId="7" r:id="rId4"/>
  </sheets>
  <definedNames>
    <definedName name="_xlnm.Print_Area" localSheetId="2">PDV!$A$1:$E$80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5" i="7" l="1"/>
  <c r="O16" i="7"/>
  <c r="O17" i="7"/>
  <c r="O18" i="7"/>
  <c r="E18" i="6"/>
  <c r="L10" i="7"/>
  <c r="A3" i="1" l="1"/>
  <c r="M6" i="7" l="1"/>
  <c r="M4" i="7"/>
  <c r="O3" i="7"/>
  <c r="C13" i="7"/>
  <c r="B13" i="7"/>
  <c r="D3" i="6" l="1"/>
  <c r="C5" i="6" l="1"/>
  <c r="G10" i="7" s="1"/>
  <c r="C4" i="6" l="1"/>
  <c r="D4" i="6" s="1"/>
  <c r="D4" i="1" s="1"/>
  <c r="B6" i="1"/>
  <c r="A6" i="1"/>
  <c r="B3" i="1"/>
  <c r="O14" i="7"/>
  <c r="C37" i="1"/>
  <c r="E37" i="1"/>
  <c r="O13" i="7" l="1"/>
  <c r="O19" i="7" s="1"/>
  <c r="C21" i="1" l="1"/>
  <c r="C68" i="1"/>
  <c r="C13" i="1"/>
  <c r="C9" i="1" s="1"/>
  <c r="E21" i="1"/>
  <c r="E53" i="1" s="1"/>
  <c r="C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tdidak</author>
  </authors>
  <commentList>
    <comment ref="B11" authorId="0" shapeId="0" xr:uid="{00000000-0006-0000-0100-000001000000}">
      <text>
        <r>
          <rPr>
            <b/>
            <sz val="9"/>
            <color indexed="81"/>
            <rFont val="Segoe UI"/>
            <family val="2"/>
            <charset val="238"/>
          </rPr>
          <t xml:space="preserve">Plavi ured: 
</t>
        </r>
        <r>
          <rPr>
            <b/>
            <sz val="9"/>
            <color indexed="10"/>
            <rFont val="Segoe UI"/>
            <family val="2"/>
            <charset val="238"/>
          </rPr>
          <t>primjer popunjavanja</t>
        </r>
        <r>
          <rPr>
            <sz val="9"/>
            <color indexed="81"/>
            <rFont val="Segoe UI"/>
            <family val="2"/>
            <charset val="238"/>
          </rPr>
          <t xml:space="preserve">
</t>
        </r>
      </text>
    </comment>
  </commentList>
</comments>
</file>

<file path=xl/sharedStrings.xml><?xml version="1.0" encoding="utf-8"?>
<sst xmlns="http://schemas.openxmlformats.org/spreadsheetml/2006/main" count="162" uniqueCount="141">
  <si>
    <t>(ime, prezime i potpis)</t>
  </si>
  <si>
    <t>POTPIS</t>
  </si>
  <si>
    <t>OBRAČUN SASTAVIO</t>
  </si>
  <si>
    <t>USTUP POVRATA</t>
  </si>
  <si>
    <t>PREDUJAM</t>
  </si>
  <si>
    <t>POVRAT</t>
  </si>
  <si>
    <t>X X X X X</t>
  </si>
  <si>
    <t>X X  X X X</t>
  </si>
  <si>
    <t>Obrazac PDV</t>
  </si>
  <si>
    <t>Za mjesec</t>
  </si>
  <si>
    <t>godina</t>
  </si>
  <si>
    <t>(7)</t>
  </si>
  <si>
    <t>II. OPOREZIVE TRANSAKCIJE – UKUPNO
(1.+2.+3.+4.+5.+6.+7.+8.+9.+10.+11.+12.+13.+14.+15.)</t>
  </si>
  <si>
    <t xml:space="preserve"> 1. PRETPOREZ OD PRIMLJENIH ISPORUKA U TUZEMSTVU po stopi 5%</t>
  </si>
  <si>
    <t xml:space="preserve"> 2. PRETPOREZ OD PRIMLJENIH ISPORUKA U TUZEMSTVU po stopi 13%</t>
  </si>
  <si>
    <t xml:space="preserve"> 3. PRETPOREZ OD PRIMLJENIH ISPORUKA U TUZEMSTVU po stopi 25%</t>
  </si>
  <si>
    <t xml:space="preserve"> 5. PRETPOREZ OD STJECANJA DOBARA UNUTAR EU po stopi 5%</t>
  </si>
  <si>
    <t xml:space="preserve"> 6. PRETPOREZ OD STJECANJA DOBARA UNUTAR EU po stopi 13%</t>
  </si>
  <si>
    <t xml:space="preserve"> 7. PRETPOREZ OD STJECANJA DOBARA UNUTAR EU po stopi 25%</t>
  </si>
  <si>
    <t xml:space="preserve"> 8. PRETPOREZ OD PRIMLJENIH USLUGA IZ EU po stopi 5%</t>
  </si>
  <si>
    <t xml:space="preserve"> 9. PRETPOREZ OD PRIMLJENIH USLUGA IZ EU po stopi 13%</t>
  </si>
  <si>
    <t xml:space="preserve"> 10. PRETPOREZ OD PRIMLJENIH USLUGA IZ EU po stopi 25%</t>
  </si>
  <si>
    <t xml:space="preserve"> 14. PRETPOREZ PRI UVOZU</t>
  </si>
  <si>
    <t xml:space="preserve"> 15. ISPRAVCI PRETPOREZA</t>
  </si>
  <si>
    <t xml:space="preserve"> 4. PRETPOREZ OD PRIMLJENIH ISPORUKA U RH ZA KOJE PDV OBRAČUNAVA PRIMATELJ (tuzemni prijenos porezne obveze)</t>
  </si>
  <si>
    <t xml:space="preserve"> 11. PRETPOREZ OD PRIMLJENIH ISPORUKA DOBARA I USLUGA OD POREZNIH OBVEZNIKA BEZ SJEDIŠTA U RH po stopi 5%</t>
  </si>
  <si>
    <t xml:space="preserve"> 12. PRETPOREZ OD PRIMLJENIH ISPORUKA DOBARA I USLUGA OD POREZNIH OBVEZNIKA BEZ SJEDIŠTA U RH po stopi 13%</t>
  </si>
  <si>
    <t xml:space="preserve"> 1. ZA ISPRAVAK PRETPOREZA</t>
  </si>
  <si>
    <t xml:space="preserve"> (UKUPNO 1.1.+1.2.+1.3.+1.4.+1.5.)</t>
  </si>
  <si>
    <t xml:space="preserve"> 1.1. NABAVA NEKRETNINA</t>
  </si>
  <si>
    <t xml:space="preserve"> 1.4. NABAVA OSTALE DUGOTRAJNE IMOVINE</t>
  </si>
  <si>
    <t xml:space="preserve"> 1.5. PRODAJA OSTALE DUGOTRAJNE IMOVINE</t>
  </si>
  <si>
    <t xml:space="preserve"> 2. OTUĐENJE/STJECANJE GOSPODARSKE  CJELINE ILI POGONA</t>
  </si>
  <si>
    <t>Ime i prezime</t>
  </si>
  <si>
    <t>PDV IDENTIFIKACIJSKI BROJ / OIB</t>
  </si>
  <si>
    <t>Ulica i broj</t>
  </si>
  <si>
    <t>NL</t>
  </si>
  <si>
    <t>805734958B01</t>
  </si>
  <si>
    <t>Zagreb</t>
  </si>
  <si>
    <t>zadnji dan obračunskog razdoblja</t>
  </si>
  <si>
    <t>obračunska godina</t>
  </si>
  <si>
    <t>UKUPAN IZNOS</t>
  </si>
  <si>
    <t>Opći podaci o poreznom obvezniku</t>
  </si>
  <si>
    <t>KORISNI LINKOVI</t>
  </si>
  <si>
    <t>Mjesto</t>
  </si>
  <si>
    <t>obračun za mjesec</t>
  </si>
  <si>
    <t xml:space="preserve"> 13. PRETPOREZ OD PRIMLJENIH ISPORUKA DOBARA I USLUGA OD POREZNIH OBVEZNIKA BEZ SJEDIŠTA U RH po stopi 25%
</t>
  </si>
  <si>
    <t xml:space="preserve"> 1.2. NABAVA OSOBNIH AUTOMOBILA I DRUGIH SREDSTAVA ZA
OSOBNI PRIJEVOZ
</t>
  </si>
  <si>
    <t xml:space="preserve"> 1.3. PRODAJA OSOBNIH AUTOMOBILA I DRUGIH SREDSTAVA ZA
OSOBNI PRIJEVOZ</t>
  </si>
  <si>
    <t>OBRAZAC ZP</t>
  </si>
  <si>
    <t>1.</t>
  </si>
  <si>
    <t>2.</t>
  </si>
  <si>
    <t>datum izdavanja računa</t>
  </si>
  <si>
    <t>2/1/1</t>
  </si>
  <si>
    <t>Obavezno provjerite kupca u VIES bazi</t>
  </si>
  <si>
    <t>korisni linkovi</t>
  </si>
  <si>
    <t>korisni linkovi:</t>
  </si>
  <si>
    <t>Što sadrži inozemni račun?</t>
  </si>
  <si>
    <t xml:space="preserve">
Potrebna dokumentacija
Obrazac PDV-a: Vrijednost usluga obavljenih poreznom obvezniku u drugu državu članicu iskazuje se na poziciji I.4 obavljene usluge unutar EU, te na poziciji VIII.5 – ukupno obavljene usluge poreznim obveznicima bez sjedišta u RH (EU + treće zemlje)
Obveza ishođenja PDV ID broja : DA 
Obrazac PDV-S: nije potreban
Zbirna prijava : potrebna
EORI broj : nije potreban
</t>
  </si>
  <si>
    <t>Kôd države primatelja</t>
  </si>
  <si>
    <t>PDV identifikacijski
broj primatelja 
 (bez kôda države)</t>
  </si>
  <si>
    <t>I. TRANSAKCIJE KOJE NE PODLIJEŽU OPOREZIVANJU, OSLOBOĐENE I OPOREZIVE PO STOPI 0% - UKUPNO 
(1.+2.+3.+4.+5.+6.+7.+8.+9.+10.+11.)</t>
  </si>
  <si>
    <t>VRIJEDNOST ISPORUKE
(iznos u eurima i centima)</t>
  </si>
  <si>
    <t>PDV PO STOPI 5%, 10% i 25%
(iznos u eurima i centima)</t>
  </si>
  <si>
    <t>NADLEŽNA ISPOSTAVA POREZNE UPRAVE</t>
  </si>
  <si>
    <t>OPIS</t>
  </si>
  <si>
    <t>III. OBRAČUNANI PRETPOREZ - UKUPNO 
(1.+2.+3.+4.+5.+6.+7.+8.+9.+10.+11.+12.+13.+14.+15.)</t>
  </si>
  <si>
    <t>V. IZNOS GODIŠNJEG RAZMJERNOG 
ODBITKA PRETPOREZA (%)</t>
  </si>
  <si>
    <t>VI. OSTALI PODACI</t>
  </si>
  <si>
    <t>□_____________ eura</t>
  </si>
  <si>
    <t>BROJ RAČUNA ZA POVRAT</t>
  </si>
  <si>
    <t>HR</t>
  </si>
  <si>
    <t>Ukupna vrijednost</t>
  </si>
  <si>
    <t>Potvrđujem istinitost navedenih podataka.</t>
  </si>
  <si>
    <t>Aranžman za premještanje dobara</t>
  </si>
  <si>
    <t>PDV identifikacijski
broj potencijalnog
primatelja koji je
zamijenjen
(22)</t>
  </si>
  <si>
    <t>Povrat dobara
(23)</t>
  </si>
  <si>
    <t>5/1/1</t>
  </si>
  <si>
    <t>IZNOS  u eurima</t>
  </si>
  <si>
    <t>Broj računa</t>
  </si>
  <si>
    <r>
      <t xml:space="preserve">Izračun je isključivo informativan i preporučujemo dodatnu provjeru ispravnosti izračuna. 
</t>
    </r>
    <r>
      <rPr>
        <b/>
        <sz val="10"/>
        <color rgb="FFFF0000"/>
        <rFont val="Calibri"/>
        <family val="2"/>
        <charset val="238"/>
        <scheme val="minor"/>
      </rPr>
      <t>Plavi ured ne snosi odgovornost za eventualne greške u izračunu ili greške u popunjavanju obrasca.</t>
    </r>
    <r>
      <rPr>
        <b/>
        <sz val="10"/>
        <color indexed="8"/>
        <rFont val="Calibri"/>
        <family val="2"/>
        <charset val="238"/>
        <scheme val="minor"/>
      </rPr>
      <t xml:space="preserve">
Sve detaljnije upute i pravila o porezu na dodanu vrijednost možete pronaći na stranicama Porezne uprave.</t>
    </r>
  </si>
  <si>
    <r>
      <t xml:space="preserve">Ako poslujete s inozemstvom, a niste u sustavu PDV-a, važno je znati koja je zakonska regulativa na snazi i koje su vaše obveze kako biste mogli ispravno obavljati svoju djelatnost i plasirati svoje  usluge na inozemno tržište. Također,  bitno je znati koje se stavke navode prilikom fakturiranja usluga.
Kada god se usluga pruža osobama koje obavljaju bilo kakvu poslovnu djelatnost (B2B, čl. 17/1 ZPDV), oni se u smislu Zakona o PDV-u smatraju poreznim obveznicima i moraju imati PDV identifikacijski broj. 
Mali porezni obveznik koji pruža uslugu takvim korisnicima također mora imati PDV identifikacijski broj, te izdaje račun sa prijenosom porezne obveze, sukladno odredbi čl. 17/1 ZPDV uz napomenu </t>
    </r>
    <r>
      <rPr>
        <b/>
        <sz val="10"/>
        <color rgb="FFFF0000"/>
        <rFont val="Calibri"/>
        <family val="2"/>
        <charset val="238"/>
        <scheme val="minor"/>
      </rPr>
      <t>„reverse charge“</t>
    </r>
    <r>
      <rPr>
        <b/>
        <sz val="10"/>
        <color indexed="8"/>
        <rFont val="Calibri"/>
        <family val="2"/>
        <charset val="238"/>
        <scheme val="minor"/>
      </rPr>
      <t xml:space="preserve">.  </t>
    </r>
  </si>
  <si>
    <r>
      <t xml:space="preserve">Unesite </t>
    </r>
    <r>
      <rPr>
        <b/>
        <u/>
        <sz val="11"/>
        <color rgb="FFFF0000"/>
        <rFont val="Calibri"/>
        <family val="2"/>
        <charset val="238"/>
        <scheme val="minor"/>
      </rPr>
      <t>prvi dan</t>
    </r>
    <r>
      <rPr>
        <b/>
        <sz val="11"/>
        <color rgb="FFFF0000"/>
        <rFont val="Calibri"/>
        <family val="2"/>
        <charset val="238"/>
        <scheme val="minor"/>
      </rPr>
      <t xml:space="preserve"> </t>
    </r>
    <r>
      <rPr>
        <b/>
        <sz val="11"/>
        <color theme="0"/>
        <rFont val="Calibri"/>
        <family val="2"/>
        <charset val="238"/>
        <scheme val="minor"/>
      </rPr>
      <t xml:space="preserve">u mjesecu za koji radite obračun 
(npr. za 1. travanj unesite </t>
    </r>
    <r>
      <rPr>
        <b/>
        <sz val="11"/>
        <color rgb="FFFF0000"/>
        <rFont val="Calibri"/>
        <family val="2"/>
        <charset val="238"/>
        <scheme val="minor"/>
      </rPr>
      <t>1/4</t>
    </r>
    <r>
      <rPr>
        <b/>
        <sz val="11"/>
        <color theme="0"/>
        <rFont val="Calibri"/>
        <family val="2"/>
        <charset val="238"/>
        <scheme val="minor"/>
      </rPr>
      <t>)</t>
    </r>
  </si>
  <si>
    <r>
      <rPr>
        <sz val="8"/>
        <rFont val="Calibri"/>
        <family val="2"/>
        <charset val="238"/>
        <scheme val="minor"/>
      </rPr>
      <t>POREZNI OBVEZNIK
(naziv/ime i prezime i adresa: mjesto, ulica i broj)</t>
    </r>
  </si>
  <si>
    <r>
      <rPr>
        <sz val="8"/>
        <rFont val="Calibri"/>
        <family val="2"/>
        <charset val="238"/>
        <scheme val="minor"/>
      </rPr>
      <t>POREZNI ZASTUPNIK
(naziv/ime i prezime i adresa: mjesto, ulica i broj)</t>
    </r>
  </si>
  <si>
    <r>
      <rPr>
        <sz val="8"/>
        <rFont val="Calibri"/>
        <family val="2"/>
        <charset val="238"/>
        <scheme val="minor"/>
      </rPr>
      <t>PDV IDENTIFIKACIJSKI BROJ
POREZNOG ZASTUPNIKA / OIB</t>
    </r>
  </si>
  <si>
    <r>
      <rPr>
        <b/>
        <sz val="7"/>
        <rFont val="Calibri"/>
        <family val="2"/>
        <charset val="238"/>
        <scheme val="minor"/>
      </rPr>
      <t>OBRAČUN PDV-a U OBAVLJENIM ISPORUKAMA DOBARA I USLUGA – UKUPNO (I. + II.)</t>
    </r>
  </si>
  <si>
    <r>
      <rPr>
        <b/>
        <sz val="7"/>
        <rFont val="Calibri"/>
        <family val="2"/>
        <charset val="238"/>
        <scheme val="minor"/>
      </rPr>
      <t xml:space="preserve">1. </t>
    </r>
    <r>
      <rPr>
        <sz val="7"/>
        <rFont val="Calibri"/>
        <family val="2"/>
        <charset val="238"/>
        <scheme val="minor"/>
      </rPr>
      <t>ISPORUKE U RH ZA KOJE PDV OBRAČUNAVA PRIMATELJ
(tuzemni prijenos porezne obveze)</t>
    </r>
  </si>
  <si>
    <r>
      <rPr>
        <b/>
        <sz val="7"/>
        <rFont val="Calibri"/>
        <family val="2"/>
        <charset val="238"/>
        <scheme val="minor"/>
      </rPr>
      <t xml:space="preserve">2. </t>
    </r>
    <r>
      <rPr>
        <sz val="7"/>
        <rFont val="Calibri"/>
        <family val="2"/>
        <charset val="238"/>
        <scheme val="minor"/>
      </rPr>
      <t xml:space="preserve">ISPORUKE DOBARA OBAVLJNE U DRUGIM DRŽAVAMA
ČLANICAMA </t>
    </r>
  </si>
  <si>
    <r>
      <rPr>
        <b/>
        <sz val="7"/>
        <rFont val="Calibri"/>
        <family val="2"/>
        <charset val="238"/>
        <scheme val="minor"/>
      </rPr>
      <t xml:space="preserve">3. </t>
    </r>
    <r>
      <rPr>
        <sz val="7"/>
        <rFont val="Calibri"/>
        <family val="2"/>
        <charset val="238"/>
        <scheme val="minor"/>
      </rPr>
      <t>ISPORUKE DOBARA UNUTAR EU</t>
    </r>
  </si>
  <si>
    <r>
      <rPr>
        <b/>
        <sz val="7"/>
        <rFont val="Calibri"/>
        <family val="2"/>
        <charset val="238"/>
        <scheme val="minor"/>
      </rPr>
      <t xml:space="preserve">4. </t>
    </r>
    <r>
      <rPr>
        <sz val="7"/>
        <rFont val="Calibri"/>
        <family val="2"/>
        <charset val="238"/>
        <scheme val="minor"/>
      </rPr>
      <t>OBAVLJENE USLUGE UNUTAR EU</t>
    </r>
  </si>
  <si>
    <r>
      <rPr>
        <b/>
        <sz val="7"/>
        <rFont val="Calibri"/>
        <family val="2"/>
        <charset val="238"/>
        <scheme val="minor"/>
      </rPr>
      <t xml:space="preserve">5. </t>
    </r>
    <r>
      <rPr>
        <sz val="7"/>
        <rFont val="Calibri"/>
        <family val="2"/>
        <charset val="238"/>
        <scheme val="minor"/>
      </rPr>
      <t>OBAVLJENE ISPORUKEOSOBAMA BEZ SJEDIŠTA U RH</t>
    </r>
  </si>
  <si>
    <r>
      <rPr>
        <b/>
        <sz val="7"/>
        <rFont val="Calibri"/>
        <family val="2"/>
        <charset val="238"/>
        <scheme val="minor"/>
      </rPr>
      <t xml:space="preserve">6. </t>
    </r>
    <r>
      <rPr>
        <sz val="7"/>
        <rFont val="Calibri"/>
        <family val="2"/>
        <charset val="238"/>
        <scheme val="minor"/>
      </rPr>
      <t>SASTAVLJANJE I POSTAVLJANJE DOBARA U DRUGOJ
DRŽAVI ČLANICI EU</t>
    </r>
  </si>
  <si>
    <r>
      <rPr>
        <b/>
        <sz val="7"/>
        <rFont val="Calibri"/>
        <family val="2"/>
        <charset val="238"/>
        <scheme val="minor"/>
      </rPr>
      <t xml:space="preserve">7. </t>
    </r>
    <r>
      <rPr>
        <sz val="7"/>
        <rFont val="Calibri"/>
        <family val="2"/>
        <charset val="238"/>
        <scheme val="minor"/>
      </rPr>
      <t>ISPORUKE NOVIH PRIJEVOZNIH SREDSTAVA U EU</t>
    </r>
  </si>
  <si>
    <r>
      <rPr>
        <b/>
        <sz val="7"/>
        <rFont val="Calibri"/>
        <family val="2"/>
        <charset val="238"/>
        <scheme val="minor"/>
      </rPr>
      <t xml:space="preserve">8. </t>
    </r>
    <r>
      <rPr>
        <sz val="7"/>
        <rFont val="Calibri"/>
        <family val="2"/>
        <charset val="238"/>
        <scheme val="minor"/>
      </rPr>
      <t>TUZEMNE ISPORUKE</t>
    </r>
  </si>
  <si>
    <r>
      <rPr>
        <b/>
        <sz val="7"/>
        <rFont val="Calibri"/>
        <family val="2"/>
        <charset val="238"/>
        <scheme val="minor"/>
      </rPr>
      <t xml:space="preserve">9. </t>
    </r>
    <r>
      <rPr>
        <sz val="7"/>
        <rFont val="Calibri"/>
        <family val="2"/>
        <charset val="238"/>
        <scheme val="minor"/>
      </rPr>
      <t>IZVOZNE ISPORUKE</t>
    </r>
  </si>
  <si>
    <r>
      <rPr>
        <b/>
        <sz val="7"/>
        <rFont val="Calibri"/>
        <family val="2"/>
        <charset val="238"/>
        <scheme val="minor"/>
      </rPr>
      <t xml:space="preserve">10. </t>
    </r>
    <r>
      <rPr>
        <sz val="7"/>
        <rFont val="Calibri"/>
        <family val="2"/>
        <charset val="238"/>
        <scheme val="minor"/>
      </rPr>
      <t>OSTALA OSLOBOĐENJA</t>
    </r>
  </si>
  <si>
    <r>
      <rPr>
        <b/>
        <sz val="7"/>
        <color rgb="FF000000"/>
        <rFont val="Calibri"/>
        <family val="2"/>
        <charset val="238"/>
        <scheme val="minor"/>
      </rPr>
      <t>11.</t>
    </r>
    <r>
      <rPr>
        <sz val="7"/>
        <color rgb="FF000000"/>
        <rFont val="Calibri"/>
        <family val="2"/>
        <charset val="238"/>
        <scheme val="minor"/>
      </rPr>
      <t xml:space="preserve"> ISPORUKEPO STOPI 0%</t>
    </r>
  </si>
  <si>
    <r>
      <rPr>
        <b/>
        <sz val="7"/>
        <rFont val="Calibri"/>
        <family val="2"/>
        <charset val="238"/>
        <scheme val="minor"/>
      </rPr>
      <t xml:space="preserve">1. </t>
    </r>
    <r>
      <rPr>
        <sz val="7"/>
        <rFont val="Calibri"/>
        <family val="2"/>
        <charset val="238"/>
        <scheme val="minor"/>
      </rPr>
      <t>ISPORUKE DOBARA I USLUGA U RH PO STOPI 5%</t>
    </r>
  </si>
  <si>
    <r>
      <rPr>
        <b/>
        <sz val="7"/>
        <rFont val="Calibri"/>
        <family val="2"/>
        <charset val="238"/>
        <scheme val="minor"/>
      </rPr>
      <t xml:space="preserve">2. </t>
    </r>
    <r>
      <rPr>
        <sz val="7"/>
        <rFont val="Calibri"/>
        <family val="2"/>
        <charset val="238"/>
        <scheme val="minor"/>
      </rPr>
      <t>ISPORUKE DOBARA I USLUGA U RH PO STOPI 13%</t>
    </r>
  </si>
  <si>
    <r>
      <rPr>
        <b/>
        <sz val="7"/>
        <rFont val="Calibri"/>
        <family val="2"/>
        <charset val="238"/>
        <scheme val="minor"/>
      </rPr>
      <t xml:space="preserve">3. </t>
    </r>
    <r>
      <rPr>
        <sz val="7"/>
        <rFont val="Calibri"/>
        <family val="2"/>
        <charset val="238"/>
        <scheme val="minor"/>
      </rPr>
      <t>ISPORUKE DOBARA I USLUGA U RH PO STOPI 25%</t>
    </r>
  </si>
  <si>
    <r>
      <rPr>
        <b/>
        <sz val="7"/>
        <rFont val="Calibri"/>
        <family val="2"/>
        <charset val="238"/>
        <scheme val="minor"/>
      </rPr>
      <t xml:space="preserve">4. </t>
    </r>
    <r>
      <rPr>
        <sz val="7"/>
        <rFont val="Calibri"/>
        <family val="2"/>
        <charset val="238"/>
        <scheme val="minor"/>
      </rPr>
      <t>PRIMLJENE ISPORUKE U RH ZA KOJE PDV OBRAČUNAVA
PRIMATELJ (tuzemni prijenos porezne obveze)</t>
    </r>
  </si>
  <si>
    <r>
      <rPr>
        <b/>
        <sz val="7"/>
        <rFont val="Calibri"/>
        <family val="2"/>
        <charset val="238"/>
        <scheme val="minor"/>
      </rPr>
      <t xml:space="preserve">5. </t>
    </r>
    <r>
      <rPr>
        <sz val="7"/>
        <rFont val="Calibri"/>
        <family val="2"/>
        <charset val="238"/>
        <scheme val="minor"/>
      </rPr>
      <t>STJECANJE DOBARA UNUTAR EU PO STOPI 5%</t>
    </r>
  </si>
  <si>
    <r>
      <rPr>
        <b/>
        <sz val="7"/>
        <rFont val="Calibri"/>
        <family val="2"/>
        <charset val="238"/>
        <scheme val="minor"/>
      </rPr>
      <t xml:space="preserve">6. </t>
    </r>
    <r>
      <rPr>
        <sz val="7"/>
        <rFont val="Calibri"/>
        <family val="2"/>
        <charset val="238"/>
        <scheme val="minor"/>
      </rPr>
      <t>STJECANJE DOBARA UNUTAR EU PO STOPI 13%</t>
    </r>
  </si>
  <si>
    <r>
      <rPr>
        <b/>
        <sz val="7"/>
        <rFont val="Calibri"/>
        <family val="2"/>
        <charset val="238"/>
        <scheme val="minor"/>
      </rPr>
      <t xml:space="preserve">7. </t>
    </r>
    <r>
      <rPr>
        <sz val="7"/>
        <rFont val="Calibri"/>
        <family val="2"/>
        <charset val="238"/>
        <scheme val="minor"/>
      </rPr>
      <t>STJECANJE DOBARA UNUTAR EU PO STOPI 25%</t>
    </r>
  </si>
  <si>
    <r>
      <rPr>
        <b/>
        <sz val="7"/>
        <rFont val="Calibri"/>
        <family val="2"/>
        <charset val="238"/>
        <scheme val="minor"/>
      </rPr>
      <t xml:space="preserve">8. </t>
    </r>
    <r>
      <rPr>
        <sz val="7"/>
        <rFont val="Calibri"/>
        <family val="2"/>
        <charset val="238"/>
        <scheme val="minor"/>
      </rPr>
      <t>PRIMLJENE USLUGE IZ EU PO STOPI 5%</t>
    </r>
  </si>
  <si>
    <r>
      <rPr>
        <b/>
        <sz val="7"/>
        <rFont val="Calibri"/>
        <family val="2"/>
        <charset val="238"/>
        <scheme val="minor"/>
      </rPr>
      <t xml:space="preserve">9. </t>
    </r>
    <r>
      <rPr>
        <sz val="7"/>
        <rFont val="Calibri"/>
        <family val="2"/>
        <charset val="238"/>
        <scheme val="minor"/>
      </rPr>
      <t>PRIMLJENE USLUGE IZ EU PO STOPI 13%</t>
    </r>
  </si>
  <si>
    <r>
      <rPr>
        <b/>
        <sz val="7"/>
        <rFont val="Calibri"/>
        <family val="2"/>
        <charset val="238"/>
        <scheme val="minor"/>
      </rPr>
      <t xml:space="preserve">10. </t>
    </r>
    <r>
      <rPr>
        <sz val="7"/>
        <rFont val="Calibri"/>
        <family val="2"/>
        <charset val="238"/>
        <scheme val="minor"/>
      </rPr>
      <t>PRIMLJENE USLUGE IZ EU PO STOPI 25%</t>
    </r>
  </si>
  <si>
    <r>
      <rPr>
        <b/>
        <sz val="7"/>
        <rFont val="Calibri"/>
        <family val="2"/>
        <charset val="238"/>
        <scheme val="minor"/>
      </rPr>
      <t xml:space="preserve">11. </t>
    </r>
    <r>
      <rPr>
        <sz val="7"/>
        <rFont val="Calibri"/>
        <family val="2"/>
        <charset val="238"/>
        <scheme val="minor"/>
      </rPr>
      <t>PRIMLJENE ISPORUKE DOBARA I USLUGA OD
POREZNIH OBVEZNIKA BEZ SJEDIŠTA U RH PO STOPI 0% i 5%</t>
    </r>
  </si>
  <si>
    <r>
      <rPr>
        <b/>
        <sz val="7"/>
        <rFont val="Calibri"/>
        <family val="2"/>
        <charset val="238"/>
        <scheme val="minor"/>
      </rPr>
      <t>12</t>
    </r>
    <r>
      <rPr>
        <sz val="7"/>
        <color theme="1"/>
        <rFont val="Calibri"/>
        <family val="2"/>
        <charset val="238"/>
        <scheme val="minor"/>
      </rPr>
      <t xml:space="preserve">. </t>
    </r>
    <r>
      <rPr>
        <sz val="7"/>
        <rFont val="Calibri"/>
        <family val="2"/>
        <charset val="238"/>
        <scheme val="minor"/>
      </rPr>
      <t>PRIMLJENE ISPORUKE DOBARA I USLUGA OD POREZNIH OBVEZNIKA BEZ SJEDIŠTA U RH PO STOPI 13%</t>
    </r>
  </si>
  <si>
    <r>
      <rPr>
        <b/>
        <sz val="7"/>
        <rFont val="Calibri"/>
        <family val="2"/>
        <charset val="238"/>
        <scheme val="minor"/>
      </rPr>
      <t xml:space="preserve">13. </t>
    </r>
    <r>
      <rPr>
        <sz val="7"/>
        <rFont val="Calibri"/>
        <family val="2"/>
        <charset val="238"/>
        <scheme val="minor"/>
      </rPr>
      <t>PRIMLJENE ISPORUKE DOBARA I USLUGA OD POREZNIH OBVEZNIKA BEZ SJEDIŠTA U RH PO STOPI 25%</t>
    </r>
  </si>
  <si>
    <r>
      <rPr>
        <b/>
        <sz val="7"/>
        <rFont val="Calibri"/>
        <family val="2"/>
        <charset val="238"/>
        <scheme val="minor"/>
      </rPr>
      <t xml:space="preserve">14. </t>
    </r>
    <r>
      <rPr>
        <sz val="7"/>
        <rFont val="Calibri"/>
        <family val="2"/>
        <charset val="238"/>
        <scheme val="minor"/>
      </rPr>
      <t>NAKNADNO OSLOBOĐENJE IZVOZA U OKVIRU
OSOBNOG PUTNIČKOG PROMETA</t>
    </r>
  </si>
  <si>
    <r>
      <rPr>
        <b/>
        <sz val="7"/>
        <rFont val="Calibri"/>
        <family val="2"/>
        <charset val="238"/>
        <scheme val="minor"/>
      </rPr>
      <t xml:space="preserve">15. </t>
    </r>
    <r>
      <rPr>
        <sz val="7"/>
        <rFont val="Calibri"/>
        <family val="2"/>
        <charset val="238"/>
        <scheme val="minor"/>
      </rPr>
      <t>OBRAČUNANI PDV PRI UVOZU</t>
    </r>
  </si>
  <si>
    <r>
      <rPr>
        <sz val="9"/>
        <rFont val="Calibri"/>
        <family val="2"/>
        <charset val="238"/>
        <scheme val="minor"/>
      </rPr>
      <t xml:space="preserve">POREZNA UPRAVA PODRUČNI URED
</t>
    </r>
    <r>
      <rPr>
        <sz val="8"/>
        <rFont val="Calibri"/>
        <family val="2"/>
        <charset val="238"/>
        <scheme val="minor"/>
      </rPr>
      <t>(1)</t>
    </r>
  </si>
  <si>
    <r>
      <rPr>
        <sz val="9"/>
        <rFont val="Calibri"/>
        <family val="2"/>
        <charset val="238"/>
        <scheme val="minor"/>
      </rPr>
      <t xml:space="preserve">PDV identifikacijski broj
</t>
    </r>
    <r>
      <rPr>
        <sz val="8"/>
        <rFont val="Calibri"/>
        <family val="2"/>
        <charset val="238"/>
        <scheme val="minor"/>
      </rPr>
      <t>(3)</t>
    </r>
  </si>
  <si>
    <r>
      <rPr>
        <sz val="9"/>
        <rFont val="Calibri"/>
        <family val="2"/>
        <charset val="238"/>
        <scheme val="minor"/>
      </rPr>
      <t xml:space="preserve">ISPOSTAVA
</t>
    </r>
    <r>
      <rPr>
        <sz val="8"/>
        <rFont val="Calibri"/>
        <family val="2"/>
        <charset val="238"/>
        <scheme val="minor"/>
      </rPr>
      <t>(2)</t>
    </r>
  </si>
  <si>
    <r>
      <rPr>
        <sz val="9"/>
        <rFont val="Calibri"/>
        <family val="2"/>
        <charset val="238"/>
        <scheme val="minor"/>
      </rPr>
      <t xml:space="preserve">Porezni obveznik (naziv/ime i prezime)
</t>
    </r>
    <r>
      <rPr>
        <sz val="8"/>
        <rFont val="Calibri"/>
        <family val="2"/>
        <charset val="238"/>
        <scheme val="minor"/>
      </rPr>
      <t>(4)</t>
    </r>
  </si>
  <si>
    <r>
      <rPr>
        <sz val="9"/>
        <rFont val="Calibri"/>
        <family val="2"/>
        <charset val="238"/>
        <scheme val="minor"/>
      </rPr>
      <t xml:space="preserve">Adresa
(mjesto, ulica i broj)
</t>
    </r>
    <r>
      <rPr>
        <sz val="8"/>
        <rFont val="Calibri"/>
        <family val="2"/>
        <charset val="238"/>
        <scheme val="minor"/>
      </rPr>
      <t>(5)</t>
    </r>
  </si>
  <si>
    <r>
      <rPr>
        <sz val="9"/>
        <rFont val="Calibri"/>
        <family val="2"/>
        <charset val="238"/>
        <scheme val="minor"/>
      </rPr>
      <t xml:space="preserve">PDV identifikacijski broj poreznog zastupnika
</t>
    </r>
    <r>
      <rPr>
        <sz val="8"/>
        <rFont val="Calibri"/>
        <family val="2"/>
        <charset val="238"/>
        <scheme val="minor"/>
      </rPr>
      <t>(6)</t>
    </r>
  </si>
  <si>
    <r>
      <rPr>
        <b/>
        <sz val="12"/>
        <rFont val="Calibri"/>
        <family val="2"/>
        <charset val="238"/>
        <scheme val="minor"/>
      </rPr>
      <t xml:space="preserve">ZBIRNA PRIJAVA
</t>
    </r>
    <r>
      <rPr>
        <b/>
        <sz val="10"/>
        <rFont val="Calibri"/>
        <family val="2"/>
        <charset val="238"/>
        <scheme val="minor"/>
      </rPr>
      <t xml:space="preserve">Zbirna prijava za isporuke dobara i usluga u druge države članice Europske unije 
</t>
    </r>
  </si>
  <si>
    <r>
      <rPr>
        <sz val="10"/>
        <rFont val="Calibri"/>
        <family val="2"/>
        <charset val="238"/>
        <scheme val="minor"/>
      </rPr>
      <t xml:space="preserve">Red. br.
</t>
    </r>
    <r>
      <rPr>
        <sz val="8"/>
        <rFont val="Calibri"/>
        <family val="2"/>
        <charset val="238"/>
        <scheme val="minor"/>
      </rPr>
      <t>(8)</t>
    </r>
  </si>
  <si>
    <r>
      <t xml:space="preserve">Kôd države
</t>
    </r>
    <r>
      <rPr>
        <sz val="8"/>
        <rFont val="Calibri"/>
        <family val="2"/>
        <charset val="238"/>
        <scheme val="minor"/>
      </rPr>
      <t>(9)</t>
    </r>
  </si>
  <si>
    <r>
      <t xml:space="preserve">PDV
identifikacijski broj primatelja (bez kôda države)
</t>
    </r>
    <r>
      <rPr>
        <sz val="8"/>
        <rFont val="Calibri"/>
        <family val="2"/>
        <charset val="238"/>
        <scheme val="minor"/>
      </rPr>
      <t>(10)</t>
    </r>
  </si>
  <si>
    <r>
      <t xml:space="preserve">Vrijednost isporuke dobara </t>
    </r>
    <r>
      <rPr>
        <sz val="7"/>
        <rFont val="Calibri"/>
        <family val="2"/>
        <charset val="238"/>
        <scheme val="minor"/>
      </rPr>
      <t>(u eurima i centima)</t>
    </r>
    <r>
      <rPr>
        <sz val="10"/>
        <rFont val="Calibri"/>
        <family val="2"/>
        <charset val="238"/>
        <scheme val="minor"/>
      </rPr>
      <t xml:space="preserve">
</t>
    </r>
    <r>
      <rPr>
        <sz val="8"/>
        <rFont val="Calibri"/>
        <family val="2"/>
        <charset val="238"/>
        <scheme val="minor"/>
      </rPr>
      <t>(11)</t>
    </r>
  </si>
  <si>
    <r>
      <t xml:space="preserve">Vrijednost isporuke dobara u postupcima 42 i
63
</t>
    </r>
    <r>
      <rPr>
        <sz val="7"/>
        <rFont val="Calibri"/>
        <family val="2"/>
        <charset val="238"/>
        <scheme val="minor"/>
      </rPr>
      <t>(u eurima i centima)</t>
    </r>
    <r>
      <rPr>
        <sz val="10"/>
        <rFont val="Calibri"/>
        <family val="2"/>
        <charset val="238"/>
        <scheme val="minor"/>
      </rPr>
      <t xml:space="preserve">
</t>
    </r>
    <r>
      <rPr>
        <sz val="8"/>
        <rFont val="Calibri"/>
        <family val="2"/>
        <charset val="238"/>
        <scheme val="minor"/>
      </rPr>
      <t>(12)</t>
    </r>
  </si>
  <si>
    <r>
      <t xml:space="preserve">Vrijednost isporuke dobara u okviru trostranog posla </t>
    </r>
    <r>
      <rPr>
        <sz val="7"/>
        <rFont val="Calibri"/>
        <family val="2"/>
        <charset val="238"/>
        <scheme val="minor"/>
      </rPr>
      <t>(u eurima i centima)</t>
    </r>
    <r>
      <rPr>
        <sz val="10"/>
        <rFont val="Calibri"/>
        <family val="2"/>
        <charset val="238"/>
        <scheme val="minor"/>
      </rPr>
      <t xml:space="preserve">
</t>
    </r>
    <r>
      <rPr>
        <sz val="8"/>
        <rFont val="Calibri"/>
        <family val="2"/>
        <charset val="238"/>
        <scheme val="minor"/>
      </rPr>
      <t>(13)</t>
    </r>
  </si>
  <si>
    <r>
      <t xml:space="preserve">Vrijednost obavljenih usluga
</t>
    </r>
    <r>
      <rPr>
        <sz val="7"/>
        <rFont val="Calibri"/>
        <family val="2"/>
        <charset val="238"/>
        <scheme val="minor"/>
      </rPr>
      <t>(u eurima i centima)</t>
    </r>
    <r>
      <rPr>
        <sz val="10"/>
        <rFont val="Calibri"/>
        <family val="2"/>
        <charset val="238"/>
        <scheme val="minor"/>
      </rPr>
      <t xml:space="preserve">
</t>
    </r>
    <r>
      <rPr>
        <sz val="8"/>
        <rFont val="Calibri"/>
        <family val="2"/>
        <charset val="238"/>
        <scheme val="minor"/>
      </rPr>
      <t>(14)</t>
    </r>
  </si>
  <si>
    <r>
      <t xml:space="preserve">Red. br.
</t>
    </r>
    <r>
      <rPr>
        <sz val="8"/>
        <rFont val="Calibri"/>
        <family val="2"/>
        <charset val="238"/>
        <scheme val="minor"/>
      </rPr>
      <t>(19)</t>
    </r>
  </si>
  <si>
    <r>
      <t xml:space="preserve">Kôd države
</t>
    </r>
    <r>
      <rPr>
        <sz val="8"/>
        <rFont val="Calibri"/>
        <family val="2"/>
        <charset val="238"/>
        <scheme val="minor"/>
      </rPr>
      <t>(20)</t>
    </r>
  </si>
  <si>
    <r>
      <t xml:space="preserve">PDV
identifikacijski broj potencijalnog primatelja 
</t>
    </r>
    <r>
      <rPr>
        <sz val="8"/>
        <rFont val="Calibri"/>
        <family val="2"/>
        <charset val="238"/>
        <scheme val="minor"/>
      </rPr>
      <t>(21)</t>
    </r>
  </si>
  <si>
    <r>
      <rPr>
        <sz val="9"/>
        <rFont val="Calibri"/>
        <family val="2"/>
        <charset val="238"/>
        <scheme val="minor"/>
      </rPr>
      <t xml:space="preserve">Potpis
</t>
    </r>
    <r>
      <rPr>
        <sz val="8"/>
        <rFont val="Calibri"/>
        <family val="2"/>
        <charset val="238"/>
        <scheme val="minor"/>
      </rPr>
      <t>(25)</t>
    </r>
  </si>
  <si>
    <r>
      <rPr>
        <sz val="9"/>
        <rFont val="Calibri"/>
        <family val="2"/>
        <charset val="238"/>
        <scheme val="minor"/>
      </rPr>
      <t xml:space="preserve">Obračun sastavio (ime i prezime)
</t>
    </r>
    <r>
      <rPr>
        <sz val="8"/>
        <rFont val="Calibri"/>
        <family val="2"/>
        <charset val="238"/>
        <scheme val="minor"/>
      </rPr>
      <t>(24)</t>
    </r>
  </si>
  <si>
    <r>
      <rPr>
        <sz val="9"/>
        <rFont val="Calibri"/>
        <family val="2"/>
        <charset val="238"/>
        <scheme val="minor"/>
      </rPr>
      <t xml:space="preserve">Broj telefona/fax/e-mail
</t>
    </r>
    <r>
      <rPr>
        <sz val="8"/>
        <rFont val="Calibri"/>
        <family val="2"/>
        <charset val="238"/>
        <scheme val="minor"/>
      </rPr>
      <t>(26)</t>
    </r>
  </si>
  <si>
    <t>Jura Plavić</t>
  </si>
  <si>
    <t>Hitri korak 28</t>
  </si>
  <si>
    <t>11111111111</t>
  </si>
  <si>
    <t>IV. OBVEZA PDV-a U OBRAČUNSKOM RAZDOBLJU:
ZA UPLATU (II. - III.) ILI ZA POVRAT (III. - II.)                                                                   X X X X X</t>
  </si>
  <si>
    <t>3. UKUPNO PRIMLJENE USLUGE OD POREZNIH OBVEZNIKA BEZ SJEDIŠTA U RH (EU + TREĆE ZEMLJE)</t>
  </si>
  <si>
    <t>4. UKUPNO OBAVLJENE USLUGE POREZNIM OBVEZNICIMA BEZ
SJEDIŠTA U RH (EU + TREĆE ZEMLJE)</t>
  </si>
  <si>
    <t>5. PRIMLJENA DOBRA IZ EU U OKVIRU TROSTRANOG POSLA</t>
  </si>
  <si>
    <t>6. POSTUPAK OPOREZIVANJA PREMA NAPLAĆENIM NAKNADAMA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</si>
</sst>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1]_-;\-* #,##0.00\ [$€-1]_-;_-* &quot;-&quot;??\ [$€-1]_-;_-@_-"/>
    <numFmt numFmtId="165" formatCode="d/m/;@"/>
    <numFmt numFmtId="166" formatCode="mmmm"/>
    <numFmt numFmtId="167" formatCode="0_);\(0\)"/>
    <numFmt numFmtId="168" formatCode="d/m/yyyy/;@"/>
    <numFmt numFmtId="169" formatCode="#,##0.00\ [$€-1]"/>
  </numFmts>
  <fonts count="40" x14ac:knownFonts="1">
    <font>
      <sz val="10"/>
      <color rgb="FF000000"/>
      <name val="Times New Roman"/>
      <charset val="204"/>
    </font>
    <font>
      <u/>
      <sz val="10"/>
      <color theme="10"/>
      <name val="Times New Roman"/>
      <family val="1"/>
      <charset val="238"/>
    </font>
    <font>
      <sz val="9"/>
      <color indexed="81"/>
      <name val="Segoe UI"/>
      <family val="2"/>
      <charset val="238"/>
    </font>
    <font>
      <b/>
      <sz val="9"/>
      <color indexed="81"/>
      <name val="Segoe UI"/>
      <family val="2"/>
      <charset val="238"/>
    </font>
    <font>
      <b/>
      <sz val="9"/>
      <color indexed="10"/>
      <name val="Segoe UI"/>
      <family val="2"/>
      <charset val="238"/>
    </font>
    <font>
      <b/>
      <sz val="11"/>
      <color theme="0"/>
      <name val="Calibri"/>
      <family val="2"/>
      <charset val="238"/>
      <scheme val="minor"/>
    </font>
    <font>
      <sz val="11"/>
      <color rgb="FFFF0000"/>
      <name val="Calibri"/>
      <family val="2"/>
      <charset val="238"/>
      <scheme val="minor"/>
    </font>
    <font>
      <sz val="12"/>
      <color rgb="FF000000"/>
      <name val="Calibri"/>
      <family val="2"/>
      <charset val="238"/>
      <scheme val="minor"/>
    </font>
    <font>
      <b/>
      <sz val="10"/>
      <color indexed="8"/>
      <name val="Calibri"/>
      <family val="2"/>
      <charset val="238"/>
      <scheme val="minor"/>
    </font>
    <font>
      <b/>
      <sz val="10"/>
      <color rgb="FFFF0000"/>
      <name val="Calibri"/>
      <family val="2"/>
      <charset val="238"/>
      <scheme val="minor"/>
    </font>
    <font>
      <b/>
      <sz val="16"/>
      <color rgb="FFFF0000"/>
      <name val="Calibri"/>
      <family val="2"/>
      <charset val="238"/>
      <scheme val="minor"/>
    </font>
    <font>
      <b/>
      <sz val="10"/>
      <name val="Calibri"/>
      <family val="2"/>
      <charset val="238"/>
      <scheme val="minor"/>
    </font>
    <font>
      <sz val="10"/>
      <color indexed="8"/>
      <name val="Calibri"/>
      <family val="2"/>
      <charset val="238"/>
      <scheme val="minor"/>
    </font>
    <font>
      <b/>
      <u/>
      <sz val="10"/>
      <color rgb="FFFF0000"/>
      <name val="Calibri"/>
      <family val="2"/>
      <charset val="238"/>
      <scheme val="minor"/>
    </font>
    <font>
      <u/>
      <sz val="10"/>
      <color theme="10"/>
      <name val="Calibri"/>
      <family val="2"/>
      <charset val="238"/>
      <scheme val="minor"/>
    </font>
    <font>
      <sz val="10"/>
      <color rgb="FF000000"/>
      <name val="Calibri"/>
      <family val="2"/>
      <charset val="238"/>
      <scheme val="minor"/>
    </font>
    <font>
      <b/>
      <u/>
      <sz val="11"/>
      <color rgb="FFFF0000"/>
      <name val="Calibri"/>
      <family val="2"/>
      <charset val="238"/>
      <scheme val="minor"/>
    </font>
    <font>
      <b/>
      <sz val="11"/>
      <color rgb="FFFF0000"/>
      <name val="Calibri"/>
      <family val="2"/>
      <charset val="238"/>
      <scheme val="minor"/>
    </font>
    <font>
      <sz val="10"/>
      <color theme="0"/>
      <name val="Calibri"/>
      <family val="2"/>
      <charset val="238"/>
      <scheme val="minor"/>
    </font>
    <font>
      <sz val="11"/>
      <color theme="2" tint="-0.499984740745262"/>
      <name val="Calibri"/>
      <family val="2"/>
      <charset val="238"/>
      <scheme val="minor"/>
    </font>
    <font>
      <sz val="10"/>
      <color rgb="FFFF0000"/>
      <name val="Calibri"/>
      <family val="2"/>
      <charset val="238"/>
      <scheme val="minor"/>
    </font>
    <font>
      <u/>
      <sz val="11"/>
      <color rgb="FFFF0000"/>
      <name val="Calibri"/>
      <family val="2"/>
      <charset val="238"/>
      <scheme val="minor"/>
    </font>
    <font>
      <b/>
      <sz val="11"/>
      <color theme="2" tint="-0.499984740745262"/>
      <name val="Calibri"/>
      <family val="2"/>
      <charset val="238"/>
      <scheme val="minor"/>
    </font>
    <font>
      <sz val="11"/>
      <color rgb="FF000000"/>
      <name val="Calibri"/>
      <family val="2"/>
      <charset val="238"/>
      <scheme val="minor"/>
    </font>
    <font>
      <b/>
      <sz val="10"/>
      <color rgb="FF000000"/>
      <name val="Calibri"/>
      <family val="2"/>
      <charset val="238"/>
      <scheme val="minor"/>
    </font>
    <font>
      <sz val="8"/>
      <color rgb="FF000000"/>
      <name val="Calibri"/>
      <family val="2"/>
      <charset val="238"/>
      <scheme val="minor"/>
    </font>
    <font>
      <sz val="8"/>
      <name val="Calibri"/>
      <family val="2"/>
      <charset val="238"/>
      <scheme val="minor"/>
    </font>
    <font>
      <sz val="9"/>
      <color rgb="FF000000"/>
      <name val="Calibri"/>
      <family val="2"/>
      <charset val="238"/>
      <scheme val="minor"/>
    </font>
    <font>
      <sz val="7"/>
      <name val="Calibri"/>
      <family val="2"/>
      <charset val="238"/>
      <scheme val="minor"/>
    </font>
    <font>
      <sz val="7"/>
      <color rgb="FF000000"/>
      <name val="Calibri"/>
      <family val="2"/>
      <charset val="238"/>
      <scheme val="minor"/>
    </font>
    <font>
      <b/>
      <sz val="7"/>
      <name val="Calibri"/>
      <family val="2"/>
      <charset val="238"/>
      <scheme val="minor"/>
    </font>
    <font>
      <b/>
      <sz val="7"/>
      <color rgb="FF000000"/>
      <name val="Calibri"/>
      <family val="2"/>
      <charset val="238"/>
      <scheme val="minor"/>
    </font>
    <font>
      <sz val="7"/>
      <color theme="1"/>
      <name val="Calibri"/>
      <family val="2"/>
      <charset val="238"/>
      <scheme val="minor"/>
    </font>
    <font>
      <sz val="9"/>
      <name val="Calibri"/>
      <family val="2"/>
      <charset val="238"/>
      <scheme val="minor"/>
    </font>
    <font>
      <sz val="10"/>
      <name val="Calibri"/>
      <family val="2"/>
      <charset val="238"/>
      <scheme val="minor"/>
    </font>
    <font>
      <b/>
      <sz val="12"/>
      <name val="Calibri"/>
      <family val="2"/>
      <charset val="238"/>
      <scheme val="minor"/>
    </font>
    <font>
      <b/>
      <sz val="10"/>
      <color theme="1"/>
      <name val="Calibri"/>
      <family val="2"/>
      <charset val="238"/>
      <scheme val="minor"/>
    </font>
    <font>
      <sz val="16"/>
      <color theme="2" tint="-0.499984740745262"/>
      <name val="Calibri"/>
      <family val="2"/>
      <charset val="238"/>
      <scheme val="minor"/>
    </font>
    <font>
      <sz val="8"/>
      <name val="Times New Roman"/>
      <family val="1"/>
      <charset val="238"/>
    </font>
    <font>
      <sz val="7"/>
      <color theme="0"/>
      <name val="Calibri"/>
      <family val="2"/>
      <charset val="238"/>
      <scheme val="minor"/>
    </font>
  </fonts>
  <fills count="7">
    <fill>
      <patternFill patternType="none"/>
    </fill>
    <fill>
      <patternFill patternType="gray125"/>
    </fill>
    <fill>
      <patternFill patternType="solid">
        <fgColor theme="2"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bgColor indexed="64"/>
      </patternFill>
    </fill>
  </fills>
  <borders count="67">
    <border>
      <left/>
      <right/>
      <top/>
      <bottom/>
      <diagonal/>
    </border>
    <border>
      <left style="thin">
        <color rgb="FF000000"/>
      </left>
      <right style="medium">
        <color indexed="64"/>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right/>
      <top style="medium">
        <color indexed="64"/>
      </top>
      <bottom style="medium">
        <color indexed="64"/>
      </bottom>
      <diagonal/>
    </border>
    <border>
      <left style="thin">
        <color rgb="FF000000"/>
      </left>
      <right style="medium">
        <color indexed="64"/>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rgb="FF000000"/>
      </left>
      <right style="medium">
        <color indexed="64"/>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style="thin">
        <color rgb="FF000000"/>
      </top>
      <bottom style="thin">
        <color rgb="FF000000"/>
      </bottom>
      <diagonal/>
    </border>
    <border>
      <left style="thin">
        <color rgb="FF000000"/>
      </left>
      <right style="medium">
        <color indexed="64"/>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top style="medium">
        <color indexed="64"/>
      </top>
      <bottom style="thin">
        <color rgb="FF000000"/>
      </bottom>
      <diagonal/>
    </border>
    <border>
      <left/>
      <right style="medium">
        <color indexed="64"/>
      </right>
      <top/>
      <bottom style="medium">
        <color indexed="64"/>
      </bottom>
      <diagonal/>
    </border>
    <border>
      <left style="thin">
        <color rgb="FF000000"/>
      </left>
      <right/>
      <top/>
      <bottom style="medium">
        <color indexed="64"/>
      </bottom>
      <diagonal/>
    </border>
    <border>
      <left style="medium">
        <color indexed="64"/>
      </left>
      <right style="thin">
        <color rgb="FF000000"/>
      </right>
      <top style="thin">
        <color rgb="FF000000"/>
      </top>
      <bottom style="medium">
        <color indexed="64"/>
      </bottom>
      <diagonal/>
    </border>
    <border>
      <left/>
      <right style="medium">
        <color indexed="64"/>
      </right>
      <top/>
      <bottom/>
      <diagonal/>
    </border>
    <border>
      <left style="thin">
        <color rgb="FF000000"/>
      </left>
      <right/>
      <top/>
      <bottom/>
      <diagonal/>
    </border>
    <border>
      <left style="medium">
        <color indexed="64"/>
      </left>
      <right style="thin">
        <color rgb="FF000000"/>
      </right>
      <top style="thin">
        <color rgb="FF000000"/>
      </top>
      <bottom style="thin">
        <color rgb="FF000000"/>
      </bottom>
      <diagonal/>
    </border>
    <border>
      <left/>
      <right style="medium">
        <color indexed="64"/>
      </right>
      <top style="thin">
        <color rgb="FF000000"/>
      </top>
      <bottom/>
      <diagonal/>
    </border>
    <border>
      <left style="medium">
        <color indexed="64"/>
      </left>
      <right style="thin">
        <color rgb="FF000000"/>
      </right>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medium">
        <color indexed="64"/>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rgb="FF000000"/>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theme="0"/>
      </left>
      <right style="thin">
        <color theme="0"/>
      </right>
      <top style="thin">
        <color theme="0"/>
      </top>
      <bottom style="thin">
        <color theme="0"/>
      </bottom>
      <diagonal/>
    </border>
    <border>
      <left style="medium">
        <color indexed="64"/>
      </left>
      <right/>
      <top style="medium">
        <color indexed="64"/>
      </top>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theme="0"/>
      </top>
      <bottom style="thin">
        <color theme="0"/>
      </bottom>
      <diagonal/>
    </border>
    <border>
      <left style="thin">
        <color auto="1"/>
      </left>
      <right style="thin">
        <color auto="1"/>
      </right>
      <top style="thin">
        <color auto="1"/>
      </top>
      <bottom/>
      <diagonal/>
    </border>
    <border>
      <left/>
      <right style="thin">
        <color indexed="64"/>
      </right>
      <top style="medium">
        <color indexed="64"/>
      </top>
      <bottom/>
      <diagonal/>
    </border>
    <border>
      <left style="thin">
        <color auto="1"/>
      </left>
      <right style="medium">
        <color indexed="64"/>
      </right>
      <top style="medium">
        <color indexed="64"/>
      </top>
      <bottom style="thin">
        <color auto="1"/>
      </bottom>
      <diagonal/>
    </border>
    <border>
      <left style="medium">
        <color indexed="64"/>
      </left>
      <right/>
      <top/>
      <bottom style="medium">
        <color indexed="64"/>
      </bottom>
      <diagonal/>
    </border>
    <border>
      <left/>
      <right style="thin">
        <color indexed="64"/>
      </right>
      <top/>
      <bottom style="medium">
        <color indexed="64"/>
      </bottom>
      <diagonal/>
    </border>
    <border>
      <left style="thin">
        <color auto="1"/>
      </left>
      <right style="thin">
        <color auto="1"/>
      </right>
      <top/>
      <bottom style="thin">
        <color theme="0"/>
      </bottom>
      <diagonal/>
    </border>
    <border>
      <left style="thin">
        <color auto="1"/>
      </left>
      <right style="thin">
        <color auto="1"/>
      </right>
      <top style="thin">
        <color rgb="FFFF0000"/>
      </top>
      <bottom style="thin">
        <color rgb="FFFF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auto="1"/>
      </right>
      <top style="thin">
        <color rgb="FFFF0000"/>
      </top>
      <bottom style="thin">
        <color rgb="FFFF0000"/>
      </bottom>
      <diagonal/>
    </border>
    <border>
      <left/>
      <right style="thin">
        <color auto="1"/>
      </right>
      <top/>
      <bottom style="thin">
        <color theme="0"/>
      </bottom>
      <diagonal/>
    </border>
    <border>
      <left/>
      <right style="thin">
        <color auto="1"/>
      </right>
      <top style="thin">
        <color theme="0"/>
      </top>
      <bottom style="thin">
        <color theme="0"/>
      </bottom>
      <diagonal/>
    </border>
    <border>
      <left style="medium">
        <color indexed="64"/>
      </left>
      <right/>
      <top style="thin">
        <color rgb="FF000000"/>
      </top>
      <bottom/>
      <diagonal/>
    </border>
  </borders>
  <cellStyleXfs count="2">
    <xf numFmtId="0" fontId="0" fillId="0" borderId="0"/>
    <xf numFmtId="0" fontId="1" fillId="0" borderId="0" applyNumberFormat="0" applyFill="0" applyBorder="0" applyAlignment="0" applyProtection="0"/>
  </cellStyleXfs>
  <cellXfs count="242">
    <xf numFmtId="0" fontId="0" fillId="0" borderId="0" xfId="0"/>
    <xf numFmtId="0" fontId="7" fillId="0" borderId="0" xfId="0" applyFont="1"/>
    <xf numFmtId="0" fontId="11" fillId="5" borderId="0" xfId="0" applyFont="1" applyFill="1"/>
    <xf numFmtId="0" fontId="12" fillId="3" borderId="47" xfId="0" applyFont="1" applyFill="1" applyBorder="1"/>
    <xf numFmtId="49" fontId="12" fillId="3" borderId="47" xfId="0" applyNumberFormat="1" applyFont="1" applyFill="1" applyBorder="1"/>
    <xf numFmtId="0" fontId="13" fillId="3" borderId="0" xfId="1" applyFont="1" applyFill="1" applyAlignment="1">
      <alignment horizontal="left" vertical="center" wrapText="1" indent="4"/>
    </xf>
    <xf numFmtId="0" fontId="14" fillId="3" borderId="0" xfId="1" applyFont="1" applyFill="1"/>
    <xf numFmtId="0" fontId="12" fillId="3" borderId="0" xfId="0" applyFont="1" applyFill="1"/>
    <xf numFmtId="0" fontId="7" fillId="0" borderId="0" xfId="0" applyFont="1" applyAlignment="1">
      <alignment wrapText="1"/>
    </xf>
    <xf numFmtId="0" fontId="15" fillId="0" borderId="0" xfId="0" applyFont="1" applyAlignment="1">
      <alignment horizontal="left"/>
    </xf>
    <xf numFmtId="0" fontId="15" fillId="0" borderId="0" xfId="0" applyFont="1"/>
    <xf numFmtId="0" fontId="18" fillId="0" borderId="0" xfId="0" applyFont="1"/>
    <xf numFmtId="0" fontId="15" fillId="0" borderId="0" xfId="0" applyFont="1" applyAlignment="1">
      <alignment horizontal="center"/>
    </xf>
    <xf numFmtId="0" fontId="20" fillId="0" borderId="0" xfId="0" applyFont="1"/>
    <xf numFmtId="0" fontId="21" fillId="0" borderId="0" xfId="1" applyFont="1" applyAlignment="1">
      <alignment wrapText="1"/>
    </xf>
    <xf numFmtId="0" fontId="6" fillId="0" borderId="0" xfId="0" applyFont="1"/>
    <xf numFmtId="0" fontId="15" fillId="5" borderId="37" xfId="0" applyFont="1" applyFill="1" applyBorder="1" applyAlignment="1">
      <alignment horizontal="center" wrapText="1"/>
    </xf>
    <xf numFmtId="0" fontId="15" fillId="5" borderId="52" xfId="0" applyFont="1" applyFill="1" applyBorder="1" applyAlignment="1">
      <alignment horizontal="center" wrapText="1"/>
    </xf>
    <xf numFmtId="0" fontId="22" fillId="5" borderId="63" xfId="0" applyFont="1" applyFill="1" applyBorder="1" applyAlignment="1">
      <alignment horizontal="center" wrapText="1"/>
    </xf>
    <xf numFmtId="0" fontId="22" fillId="5" borderId="58" xfId="0" applyFont="1" applyFill="1" applyBorder="1" applyAlignment="1">
      <alignment horizontal="center" wrapText="1"/>
    </xf>
    <xf numFmtId="14" fontId="22" fillId="5" borderId="58" xfId="0" applyNumberFormat="1" applyFont="1" applyFill="1" applyBorder="1" applyAlignment="1">
      <alignment horizontal="center"/>
    </xf>
    <xf numFmtId="164" fontId="22" fillId="5" borderId="58" xfId="0" applyNumberFormat="1" applyFont="1" applyFill="1" applyBorder="1" applyAlignment="1">
      <alignment horizontal="center"/>
    </xf>
    <xf numFmtId="49" fontId="23" fillId="3" borderId="64" xfId="0" applyNumberFormat="1" applyFont="1" applyFill="1" applyBorder="1" applyAlignment="1">
      <alignment horizontal="center"/>
    </xf>
    <xf numFmtId="0" fontId="23" fillId="3" borderId="64" xfId="0" applyFont="1" applyFill="1" applyBorder="1" applyAlignment="1">
      <alignment horizontal="center"/>
    </xf>
    <xf numFmtId="0" fontId="23" fillId="3" borderId="57" xfId="0" applyFont="1" applyFill="1" applyBorder="1" applyAlignment="1">
      <alignment horizontal="center"/>
    </xf>
    <xf numFmtId="168" fontId="23" fillId="3" borderId="57" xfId="0" applyNumberFormat="1" applyFont="1" applyFill="1" applyBorder="1" applyAlignment="1">
      <alignment horizontal="center"/>
    </xf>
    <xf numFmtId="164" fontId="23" fillId="3" borderId="57" xfId="0" applyNumberFormat="1" applyFont="1" applyFill="1" applyBorder="1" applyAlignment="1">
      <alignment horizontal="center"/>
    </xf>
    <xf numFmtId="49" fontId="23" fillId="3" borderId="65" xfId="0" applyNumberFormat="1" applyFont="1" applyFill="1" applyBorder="1" applyAlignment="1">
      <alignment horizontal="center"/>
    </xf>
    <xf numFmtId="0" fontId="23" fillId="3" borderId="65" xfId="0" applyFont="1" applyFill="1" applyBorder="1" applyAlignment="1">
      <alignment horizontal="center"/>
    </xf>
    <xf numFmtId="0" fontId="23" fillId="3" borderId="51" xfId="0" applyFont="1" applyFill="1" applyBorder="1" applyAlignment="1">
      <alignment horizontal="center"/>
    </xf>
    <xf numFmtId="168" fontId="23" fillId="3" borderId="51" xfId="0" applyNumberFormat="1" applyFont="1" applyFill="1" applyBorder="1" applyAlignment="1">
      <alignment horizontal="center"/>
    </xf>
    <xf numFmtId="164" fontId="23" fillId="3" borderId="51" xfId="0" applyNumberFormat="1" applyFont="1" applyFill="1" applyBorder="1" applyAlignment="1">
      <alignment horizontal="center"/>
    </xf>
    <xf numFmtId="49" fontId="15" fillId="3" borderId="65" xfId="0" applyNumberFormat="1" applyFont="1" applyFill="1" applyBorder="1" applyAlignment="1">
      <alignment horizontal="center"/>
    </xf>
    <xf numFmtId="0" fontId="15" fillId="3" borderId="65" xfId="0" applyFont="1" applyFill="1" applyBorder="1" applyAlignment="1">
      <alignment horizontal="center"/>
    </xf>
    <xf numFmtId="0" fontId="15" fillId="3" borderId="51" xfId="0" applyFont="1" applyFill="1" applyBorder="1" applyAlignment="1">
      <alignment horizontal="center"/>
    </xf>
    <xf numFmtId="168" fontId="15" fillId="3" borderId="51" xfId="0" applyNumberFormat="1" applyFont="1" applyFill="1" applyBorder="1" applyAlignment="1">
      <alignment horizontal="center"/>
    </xf>
    <xf numFmtId="164" fontId="15" fillId="3" borderId="51" xfId="0" applyNumberFormat="1" applyFont="1" applyFill="1" applyBorder="1" applyAlignment="1">
      <alignment horizontal="center"/>
    </xf>
    <xf numFmtId="0" fontId="15" fillId="5" borderId="38" xfId="0" applyFont="1" applyFill="1" applyBorder="1" applyAlignment="1">
      <alignment horizontal="center"/>
    </xf>
    <xf numFmtId="0" fontId="15" fillId="5" borderId="0" xfId="0" applyFont="1" applyFill="1" applyAlignment="1">
      <alignment horizontal="center"/>
    </xf>
    <xf numFmtId="164" fontId="24" fillId="5" borderId="0" xfId="0" applyNumberFormat="1" applyFont="1" applyFill="1" applyAlignment="1">
      <alignment horizontal="center"/>
    </xf>
    <xf numFmtId="0" fontId="15" fillId="0" borderId="0" xfId="0" applyFont="1" applyAlignment="1">
      <alignment horizontal="left" vertical="top"/>
    </xf>
    <xf numFmtId="0" fontId="15" fillId="0" borderId="0" xfId="0" applyFont="1" applyAlignment="1">
      <alignment horizontal="right" vertical="top"/>
    </xf>
    <xf numFmtId="0" fontId="25" fillId="0" borderId="32" xfId="0" applyFont="1" applyBorder="1" applyAlignment="1">
      <alignment horizontal="center" vertical="top" wrapText="1"/>
    </xf>
    <xf numFmtId="0" fontId="26" fillId="0" borderId="26" xfId="0" applyFont="1" applyBorder="1" applyAlignment="1">
      <alignment horizontal="center" vertical="top" wrapText="1"/>
    </xf>
    <xf numFmtId="49" fontId="25" fillId="0" borderId="23" xfId="0" applyNumberFormat="1" applyFont="1" applyBorder="1" applyAlignment="1">
      <alignment horizontal="center" vertical="top" wrapText="1"/>
    </xf>
    <xf numFmtId="0" fontId="28" fillId="0" borderId="1" xfId="0" applyFont="1" applyBorder="1" applyAlignment="1">
      <alignment horizontal="center" vertical="top" wrapText="1"/>
    </xf>
    <xf numFmtId="0" fontId="28" fillId="0" borderId="17" xfId="0" applyFont="1" applyBorder="1" applyAlignment="1">
      <alignment horizontal="center" vertical="top" wrapText="1"/>
    </xf>
    <xf numFmtId="0" fontId="28" fillId="0" borderId="13" xfId="0" applyFont="1" applyBorder="1" applyAlignment="1">
      <alignment horizontal="center" vertical="top" wrapText="1"/>
    </xf>
    <xf numFmtId="4" fontId="29" fillId="0" borderId="17" xfId="0" applyNumberFormat="1" applyFont="1" applyBorder="1" applyAlignment="1">
      <alignment horizontal="center" vertical="center" wrapText="1"/>
    </xf>
    <xf numFmtId="4" fontId="29" fillId="0" borderId="13" xfId="0" applyNumberFormat="1" applyFont="1" applyBorder="1" applyAlignment="1">
      <alignment horizontal="left" vertical="top" wrapText="1"/>
    </xf>
    <xf numFmtId="4" fontId="29" fillId="0" borderId="13" xfId="0" applyNumberFormat="1" applyFont="1" applyBorder="1" applyAlignment="1">
      <alignment horizontal="center" vertical="center" wrapText="1"/>
    </xf>
    <xf numFmtId="4" fontId="29" fillId="0" borderId="17" xfId="0" applyNumberFormat="1" applyFont="1" applyBorder="1" applyAlignment="1">
      <alignment horizontal="right" vertical="top" wrapText="1"/>
    </xf>
    <xf numFmtId="4" fontId="29" fillId="0" borderId="13" xfId="0" applyNumberFormat="1" applyFont="1" applyBorder="1" applyAlignment="1">
      <alignment horizontal="center" vertical="top" wrapText="1"/>
    </xf>
    <xf numFmtId="4" fontId="29" fillId="0" borderId="10" xfId="0" applyNumberFormat="1" applyFont="1" applyBorder="1" applyAlignment="1">
      <alignment horizontal="left" vertical="top" wrapText="1"/>
    </xf>
    <xf numFmtId="4" fontId="29" fillId="0" borderId="1" xfId="0" applyNumberFormat="1" applyFont="1" applyBorder="1" applyAlignment="1">
      <alignment horizontal="right" vertical="top" wrapText="1"/>
    </xf>
    <xf numFmtId="0" fontId="29" fillId="2" borderId="1" xfId="0" applyFont="1" applyFill="1" applyBorder="1" applyAlignment="1">
      <alignment horizontal="left" vertical="top" wrapText="1"/>
    </xf>
    <xf numFmtId="0" fontId="30" fillId="0" borderId="0" xfId="0" applyFont="1" applyAlignment="1">
      <alignment horizontal="left" vertical="top" wrapText="1"/>
    </xf>
    <xf numFmtId="9" fontId="29" fillId="0" borderId="0" xfId="0" applyNumberFormat="1" applyFont="1" applyAlignment="1">
      <alignment horizontal="right" vertical="top" wrapText="1"/>
    </xf>
    <xf numFmtId="0" fontId="29" fillId="0" borderId="0" xfId="0" applyFont="1" applyAlignment="1">
      <alignment horizontal="left" vertical="top" wrapText="1"/>
    </xf>
    <xf numFmtId="0" fontId="29" fillId="0" borderId="0" xfId="0" applyFont="1" applyAlignment="1">
      <alignment horizontal="left" vertical="top"/>
    </xf>
    <xf numFmtId="0" fontId="29" fillId="0" borderId="44" xfId="0" applyFont="1" applyBorder="1" applyAlignment="1">
      <alignment horizontal="left" vertical="top"/>
    </xf>
    <xf numFmtId="0" fontId="29" fillId="0" borderId="46" xfId="0" applyFont="1" applyBorder="1" applyAlignment="1">
      <alignment horizontal="left" vertical="top"/>
    </xf>
    <xf numFmtId="0" fontId="28" fillId="0" borderId="0" xfId="0" applyFont="1" applyAlignment="1">
      <alignment horizontal="left" vertical="top" wrapText="1"/>
    </xf>
    <xf numFmtId="0" fontId="29" fillId="0" borderId="45" xfId="0" applyFont="1" applyBorder="1" applyAlignment="1">
      <alignment horizontal="left" vertical="top"/>
    </xf>
    <xf numFmtId="0" fontId="29" fillId="6" borderId="40" xfId="0" applyFont="1" applyFill="1" applyBorder="1" applyAlignment="1">
      <alignment vertical="top"/>
    </xf>
    <xf numFmtId="0" fontId="29" fillId="6" borderId="45" xfId="0" applyFont="1" applyFill="1" applyBorder="1" applyAlignment="1">
      <alignment vertical="top"/>
    </xf>
    <xf numFmtId="0" fontId="15" fillId="0" borderId="0" xfId="0" applyFont="1" applyAlignment="1">
      <alignment horizontal="left" vertical="top" wrapText="1"/>
    </xf>
    <xf numFmtId="0" fontId="27" fillId="0" borderId="0" xfId="0" applyFont="1" applyAlignment="1">
      <alignment horizontal="left" vertical="top"/>
    </xf>
    <xf numFmtId="0" fontId="27" fillId="0" borderId="36" xfId="0" applyFont="1" applyBorder="1" applyAlignment="1">
      <alignment horizontal="left" vertical="top"/>
    </xf>
    <xf numFmtId="0" fontId="15" fillId="0" borderId="0" xfId="0" applyFont="1" applyAlignment="1">
      <alignment horizontal="center" vertical="top"/>
    </xf>
    <xf numFmtId="49" fontId="15" fillId="0" borderId="60" xfId="0" applyNumberFormat="1" applyFont="1" applyBorder="1" applyAlignment="1">
      <alignment horizontal="left" vertical="center" wrapText="1"/>
    </xf>
    <xf numFmtId="0" fontId="15" fillId="0" borderId="60" xfId="0" applyFont="1" applyBorder="1" applyAlignment="1">
      <alignment horizontal="left" vertical="center" wrapText="1"/>
    </xf>
    <xf numFmtId="0" fontId="24" fillId="0" borderId="36" xfId="0" applyFont="1" applyBorder="1" applyAlignment="1">
      <alignment horizontal="left" vertical="center"/>
    </xf>
    <xf numFmtId="0" fontId="34" fillId="0" borderId="0" xfId="0" applyFont="1" applyAlignment="1">
      <alignment horizontal="left" vertical="center" wrapText="1"/>
    </xf>
    <xf numFmtId="0" fontId="15" fillId="0" borderId="0" xfId="0" applyFont="1" applyAlignment="1">
      <alignment horizontal="left" vertical="center" wrapText="1"/>
    </xf>
    <xf numFmtId="49" fontId="15" fillId="0" borderId="0" xfId="0" applyNumberFormat="1" applyFont="1" applyAlignment="1">
      <alignment horizontal="right" vertical="top"/>
    </xf>
    <xf numFmtId="0" fontId="15" fillId="0" borderId="60" xfId="0" applyFont="1" applyBorder="1" applyAlignment="1">
      <alignment horizontal="center" vertical="top" wrapText="1"/>
    </xf>
    <xf numFmtId="0" fontId="34" fillId="0" borderId="60" xfId="0" applyFont="1" applyBorder="1" applyAlignment="1">
      <alignment horizontal="center" vertical="top" wrapText="1"/>
    </xf>
    <xf numFmtId="0" fontId="15" fillId="0" borderId="60" xfId="0" applyFont="1" applyBorder="1" applyAlignment="1">
      <alignment horizontal="left" wrapText="1"/>
    </xf>
    <xf numFmtId="167" fontId="25" fillId="0" borderId="61" xfId="0" applyNumberFormat="1" applyFont="1" applyBorder="1" applyAlignment="1">
      <alignment horizontal="center" vertical="center" shrinkToFit="1"/>
    </xf>
    <xf numFmtId="167" fontId="25" fillId="0" borderId="60" xfId="0" applyNumberFormat="1" applyFont="1" applyBorder="1" applyAlignment="1">
      <alignment horizontal="center" vertical="center" shrinkToFit="1"/>
    </xf>
    <xf numFmtId="0" fontId="34" fillId="0" borderId="0" xfId="0" applyFont="1" applyAlignment="1">
      <alignment horizontal="center" vertical="top" wrapText="1"/>
    </xf>
    <xf numFmtId="167" fontId="25" fillId="0" borderId="0" xfId="0" applyNumberFormat="1" applyFont="1" applyAlignment="1">
      <alignment horizontal="center" vertical="center" shrinkToFit="1"/>
    </xf>
    <xf numFmtId="169" fontId="15" fillId="0" borderId="60" xfId="0" applyNumberFormat="1" applyFont="1" applyBorder="1" applyAlignment="1">
      <alignment horizontal="right" wrapText="1" indent="1"/>
    </xf>
    <xf numFmtId="169" fontId="15" fillId="0" borderId="60" xfId="0" applyNumberFormat="1" applyFont="1" applyBorder="1" applyAlignment="1">
      <alignment horizontal="right" wrapText="1"/>
    </xf>
    <xf numFmtId="165" fontId="10" fillId="3" borderId="44" xfId="0" applyNumberFormat="1" applyFont="1" applyFill="1" applyBorder="1" applyAlignment="1">
      <alignment horizontal="center"/>
    </xf>
    <xf numFmtId="165" fontId="37" fillId="4" borderId="54" xfId="0" applyNumberFormat="1" applyFont="1" applyFill="1" applyBorder="1" applyAlignment="1">
      <alignment horizontal="center"/>
    </xf>
    <xf numFmtId="166" fontId="37" fillId="4" borderId="49" xfId="0" applyNumberFormat="1" applyFont="1" applyFill="1" applyBorder="1" applyAlignment="1">
      <alignment horizontal="center"/>
    </xf>
    <xf numFmtId="0" fontId="37" fillId="4" borderId="50" xfId="0" applyFont="1" applyFill="1" applyBorder="1" applyAlignment="1">
      <alignment horizontal="center"/>
    </xf>
    <xf numFmtId="0" fontId="10" fillId="0" borderId="0" xfId="0" applyFont="1" applyAlignment="1">
      <alignment horizontal="center"/>
    </xf>
    <xf numFmtId="0" fontId="8" fillId="3" borderId="0" xfId="0" applyFont="1" applyFill="1" applyAlignment="1">
      <alignment horizontal="center" vertical="center" wrapText="1"/>
    </xf>
    <xf numFmtId="0" fontId="8" fillId="3" borderId="0" xfId="0" applyFont="1" applyFill="1" applyAlignment="1">
      <alignment horizontal="left" vertical="center" wrapText="1"/>
    </xf>
    <xf numFmtId="0" fontId="14" fillId="0" borderId="0" xfId="1" applyFont="1" applyAlignment="1">
      <alignment horizontal="center"/>
    </xf>
    <xf numFmtId="0" fontId="7" fillId="0" borderId="0" xfId="0" applyFont="1" applyAlignment="1">
      <alignment horizontal="center"/>
    </xf>
    <xf numFmtId="0" fontId="5" fillId="5" borderId="4" xfId="0" applyFont="1" applyFill="1" applyBorder="1" applyAlignment="1">
      <alignment horizontal="left" wrapText="1"/>
    </xf>
    <xf numFmtId="0" fontId="5" fillId="5" borderId="33" xfId="0" applyFont="1" applyFill="1" applyBorder="1" applyAlignment="1">
      <alignment horizontal="left" wrapText="1"/>
    </xf>
    <xf numFmtId="0" fontId="19" fillId="5" borderId="48" xfId="0" applyFont="1" applyFill="1" applyBorder="1" applyAlignment="1">
      <alignment horizontal="left" wrapText="1"/>
    </xf>
    <xf numFmtId="0" fontId="19" fillId="5" borderId="53" xfId="0" applyFont="1" applyFill="1" applyBorder="1" applyAlignment="1">
      <alignment horizontal="left" wrapText="1"/>
    </xf>
    <xf numFmtId="0" fontId="19" fillId="5" borderId="34" xfId="0" applyFont="1" applyFill="1" applyBorder="1" applyAlignment="1">
      <alignment horizontal="left"/>
    </xf>
    <xf numFmtId="0" fontId="19" fillId="5" borderId="39" xfId="0" applyFont="1" applyFill="1" applyBorder="1" applyAlignment="1">
      <alignment horizontal="left"/>
    </xf>
    <xf numFmtId="0" fontId="19" fillId="5" borderId="55" xfId="0" applyFont="1" applyFill="1" applyBorder="1" applyAlignment="1">
      <alignment horizontal="left"/>
    </xf>
    <xf numFmtId="0" fontId="19" fillId="5" borderId="56" xfId="0" applyFont="1" applyFill="1" applyBorder="1" applyAlignment="1">
      <alignment horizontal="left"/>
    </xf>
    <xf numFmtId="0" fontId="11" fillId="3" borderId="0" xfId="0" applyFont="1" applyFill="1" applyAlignment="1">
      <alignment horizontal="left" wrapText="1"/>
    </xf>
    <xf numFmtId="0" fontId="28" fillId="0" borderId="4" xfId="0" applyFont="1" applyBorder="1" applyAlignment="1">
      <alignment horizontal="center" vertical="top" wrapText="1"/>
    </xf>
    <xf numFmtId="0" fontId="28" fillId="0" borderId="2" xfId="0" applyFont="1" applyBorder="1" applyAlignment="1">
      <alignment horizontal="center" vertical="top" wrapText="1"/>
    </xf>
    <xf numFmtId="0" fontId="28" fillId="0" borderId="3" xfId="0" applyFont="1" applyBorder="1" applyAlignment="1">
      <alignment horizontal="center" vertical="top" wrapText="1"/>
    </xf>
    <xf numFmtId="0" fontId="29" fillId="0" borderId="2" xfId="0" applyFont="1" applyBorder="1" applyAlignment="1">
      <alignment horizontal="center" vertical="top" wrapText="1"/>
    </xf>
    <xf numFmtId="0" fontId="29" fillId="0" borderId="20" xfId="0" applyFont="1" applyBorder="1" applyAlignment="1">
      <alignment horizontal="left" vertical="top" wrapText="1"/>
    </xf>
    <xf numFmtId="0" fontId="29" fillId="0" borderId="18" xfId="0" applyFont="1" applyBorder="1" applyAlignment="1">
      <alignment horizontal="left" vertical="top" wrapText="1"/>
    </xf>
    <xf numFmtId="4" fontId="29" fillId="0" borderId="19" xfId="0" applyNumberFormat="1" applyFont="1" applyBorder="1" applyAlignment="1">
      <alignment horizontal="right" vertical="top" wrapText="1"/>
    </xf>
    <xf numFmtId="4" fontId="29" fillId="0" borderId="18" xfId="0" applyNumberFormat="1" applyFont="1" applyBorder="1" applyAlignment="1">
      <alignment horizontal="right" vertical="top" wrapText="1"/>
    </xf>
    <xf numFmtId="0" fontId="30" fillId="0" borderId="16" xfId="0" applyFont="1" applyBorder="1" applyAlignment="1">
      <alignment horizontal="left" vertical="top" wrapText="1"/>
    </xf>
    <xf numFmtId="0" fontId="29" fillId="0" borderId="14" xfId="0" applyFont="1" applyBorder="1" applyAlignment="1">
      <alignment horizontal="left" vertical="top" wrapText="1"/>
    </xf>
    <xf numFmtId="4" fontId="29" fillId="0" borderId="15" xfId="0" applyNumberFormat="1" applyFont="1" applyBorder="1" applyAlignment="1">
      <alignment horizontal="right" vertical="top" wrapText="1"/>
    </xf>
    <xf numFmtId="4" fontId="29" fillId="0" borderId="14" xfId="0" applyNumberFormat="1" applyFont="1" applyBorder="1" applyAlignment="1">
      <alignment horizontal="right" vertical="top" wrapText="1"/>
    </xf>
    <xf numFmtId="0" fontId="25" fillId="0" borderId="19" xfId="0" applyFont="1" applyBorder="1" applyAlignment="1">
      <alignment horizontal="center" vertical="top" wrapText="1"/>
    </xf>
    <xf numFmtId="0" fontId="25" fillId="0" borderId="18" xfId="0" applyFont="1" applyBorder="1" applyAlignment="1">
      <alignment horizontal="center" vertical="top" wrapText="1"/>
    </xf>
    <xf numFmtId="0" fontId="26" fillId="0" borderId="19" xfId="0" applyFont="1" applyBorder="1" applyAlignment="1">
      <alignment horizontal="center" vertical="top" wrapText="1"/>
    </xf>
    <xf numFmtId="0" fontId="26" fillId="0" borderId="31" xfId="0" applyFont="1" applyBorder="1" applyAlignment="1">
      <alignment horizontal="center" vertical="top" wrapText="1"/>
    </xf>
    <xf numFmtId="0" fontId="27" fillId="0" borderId="30" xfId="0" applyFont="1" applyBorder="1" applyAlignment="1">
      <alignment horizontal="left" vertical="top" wrapText="1"/>
    </xf>
    <xf numFmtId="0" fontId="27" fillId="0" borderId="28" xfId="0" applyFont="1" applyBorder="1" applyAlignment="1">
      <alignment horizontal="left" vertical="top" wrapText="1"/>
    </xf>
    <xf numFmtId="0" fontId="27" fillId="0" borderId="6" xfId="0" applyFont="1" applyBorder="1" applyAlignment="1">
      <alignment horizontal="left" vertical="top" wrapText="1"/>
    </xf>
    <xf numFmtId="0" fontId="27" fillId="0" borderId="5" xfId="0" applyFont="1" applyBorder="1" applyAlignment="1">
      <alignment horizontal="left" vertical="top" wrapText="1"/>
    </xf>
    <xf numFmtId="0" fontId="27" fillId="0" borderId="8" xfId="0" applyFont="1" applyBorder="1" applyAlignment="1">
      <alignment horizontal="left" vertical="top" wrapText="1"/>
    </xf>
    <xf numFmtId="0" fontId="27" fillId="0" borderId="7" xfId="0" applyFont="1" applyBorder="1" applyAlignment="1">
      <alignment horizontal="left" vertical="top" wrapText="1"/>
    </xf>
    <xf numFmtId="0" fontId="25" fillId="0" borderId="15" xfId="0" applyFont="1" applyBorder="1" applyAlignment="1">
      <alignment horizontal="left" vertical="top" wrapText="1"/>
    </xf>
    <xf numFmtId="0" fontId="25" fillId="0" borderId="29" xfId="0" applyFont="1" applyBorder="1" applyAlignment="1">
      <alignment horizontal="left" vertical="top" wrapText="1"/>
    </xf>
    <xf numFmtId="0" fontId="25" fillId="0" borderId="15" xfId="0" applyFont="1" applyBorder="1" applyAlignment="1">
      <alignment horizontal="center" vertical="top" wrapText="1"/>
    </xf>
    <xf numFmtId="0" fontId="25" fillId="0" borderId="14" xfId="0" applyFont="1" applyBorder="1" applyAlignment="1">
      <alignment horizontal="center" vertical="top" wrapText="1"/>
    </xf>
    <xf numFmtId="49" fontId="25" fillId="0" borderId="12" xfId="0" applyNumberFormat="1" applyFont="1" applyBorder="1" applyAlignment="1">
      <alignment horizontal="center" vertical="top" wrapText="1"/>
    </xf>
    <xf numFmtId="0" fontId="25" fillId="0" borderId="11" xfId="0" applyFont="1" applyBorder="1" applyAlignment="1">
      <alignment horizontal="center" vertical="top" wrapText="1"/>
    </xf>
    <xf numFmtId="165" fontId="26" fillId="0" borderId="6" xfId="0" applyNumberFormat="1" applyFont="1" applyBorder="1" applyAlignment="1">
      <alignment horizontal="center" vertical="center" wrapText="1"/>
    </xf>
    <xf numFmtId="165" fontId="26" fillId="0" borderId="27" xfId="0" applyNumberFormat="1" applyFont="1" applyBorder="1" applyAlignment="1">
      <alignment horizontal="center" vertical="center" wrapText="1"/>
    </xf>
    <xf numFmtId="165" fontId="26" fillId="0" borderId="25" xfId="0" applyNumberFormat="1" applyFont="1" applyBorder="1" applyAlignment="1">
      <alignment horizontal="center" vertical="center" wrapText="1"/>
    </xf>
    <xf numFmtId="165" fontId="26" fillId="0" borderId="24" xfId="0" applyNumberFormat="1" applyFont="1" applyBorder="1" applyAlignment="1">
      <alignment horizontal="center" vertical="center" wrapText="1"/>
    </xf>
    <xf numFmtId="165" fontId="26" fillId="0" borderId="22" xfId="0" applyNumberFormat="1" applyFont="1" applyBorder="1" applyAlignment="1">
      <alignment horizontal="center" vertical="center" wrapText="1"/>
    </xf>
    <xf numFmtId="165" fontId="26" fillId="0" borderId="21" xfId="0" applyNumberFormat="1" applyFont="1" applyBorder="1" applyAlignment="1">
      <alignment horizontal="center" vertical="center" wrapText="1"/>
    </xf>
    <xf numFmtId="0" fontId="29" fillId="0" borderId="16" xfId="0" applyFont="1" applyBorder="1" applyAlignment="1">
      <alignment horizontal="left" vertical="top" wrapText="1"/>
    </xf>
    <xf numFmtId="0" fontId="28" fillId="0" borderId="16" xfId="0" applyFont="1" applyBorder="1" applyAlignment="1">
      <alignment horizontal="left" vertical="top" wrapText="1"/>
    </xf>
    <xf numFmtId="0" fontId="30" fillId="0" borderId="20" xfId="0" applyFont="1" applyBorder="1" applyAlignment="1">
      <alignment horizontal="left" vertical="top" wrapText="1"/>
    </xf>
    <xf numFmtId="4" fontId="29" fillId="0" borderId="19" xfId="0" applyNumberFormat="1" applyFont="1" applyBorder="1" applyAlignment="1">
      <alignment horizontal="right" vertical="center" wrapText="1"/>
    </xf>
    <xf numFmtId="4" fontId="29" fillId="0" borderId="18" xfId="0" applyNumberFormat="1" applyFont="1" applyBorder="1" applyAlignment="1">
      <alignment horizontal="right" vertical="center" wrapText="1"/>
    </xf>
    <xf numFmtId="4" fontId="29" fillId="0" borderId="15" xfId="0" applyNumberFormat="1" applyFont="1" applyBorder="1" applyAlignment="1">
      <alignment horizontal="left" vertical="top" wrapText="1"/>
    </xf>
    <xf numFmtId="4" fontId="29" fillId="0" borderId="14" xfId="0" applyNumberFormat="1" applyFont="1" applyBorder="1" applyAlignment="1">
      <alignment horizontal="left" vertical="top" wrapText="1"/>
    </xf>
    <xf numFmtId="4" fontId="29" fillId="0" borderId="15" xfId="0" applyNumberFormat="1" applyFont="1" applyBorder="1" applyAlignment="1">
      <alignment horizontal="center" vertical="center" wrapText="1"/>
    </xf>
    <xf numFmtId="4" fontId="29" fillId="0" borderId="14" xfId="0" applyNumberFormat="1" applyFont="1" applyBorder="1" applyAlignment="1">
      <alignment horizontal="center" vertical="center" wrapText="1"/>
    </xf>
    <xf numFmtId="4" fontId="29" fillId="0" borderId="19" xfId="0" applyNumberFormat="1" applyFont="1" applyBorder="1" applyAlignment="1">
      <alignment horizontal="center" vertical="top" wrapText="1"/>
    </xf>
    <xf numFmtId="4" fontId="29" fillId="0" borderId="18" xfId="0" applyNumberFormat="1" applyFont="1" applyBorder="1" applyAlignment="1">
      <alignment horizontal="center" vertical="top" wrapText="1"/>
    </xf>
    <xf numFmtId="4" fontId="29" fillId="0" borderId="15" xfId="0" applyNumberFormat="1" applyFont="1" applyBorder="1" applyAlignment="1">
      <alignment horizontal="center" vertical="top" wrapText="1"/>
    </xf>
    <xf numFmtId="4" fontId="29" fillId="0" borderId="14" xfId="0" applyNumberFormat="1" applyFont="1" applyBorder="1" applyAlignment="1">
      <alignment horizontal="center" vertical="top" wrapText="1"/>
    </xf>
    <xf numFmtId="0" fontId="29" fillId="0" borderId="0" xfId="0" applyFont="1" applyAlignment="1">
      <alignment horizontal="center" vertical="top"/>
    </xf>
    <xf numFmtId="0" fontId="29" fillId="0" borderId="9" xfId="0" applyFont="1" applyBorder="1" applyAlignment="1">
      <alignment horizontal="center" vertical="top" wrapText="1"/>
    </xf>
    <xf numFmtId="0" fontId="29" fillId="0" borderId="33" xfId="0" applyFont="1" applyBorder="1" applyAlignment="1">
      <alignment horizontal="center" vertical="top" wrapText="1"/>
    </xf>
    <xf numFmtId="0" fontId="30" fillId="0" borderId="4" xfId="0" applyFont="1" applyBorder="1" applyAlignment="1">
      <alignment horizontal="left" vertical="top" wrapText="1"/>
    </xf>
    <xf numFmtId="0" fontId="30" fillId="0" borderId="9" xfId="0" applyFont="1" applyBorder="1" applyAlignment="1">
      <alignment horizontal="left" vertical="top" wrapText="1"/>
    </xf>
    <xf numFmtId="0" fontId="29" fillId="2" borderId="35" xfId="0" applyFont="1" applyFill="1" applyBorder="1" applyAlignment="1">
      <alignment horizontal="center" vertical="top"/>
    </xf>
    <xf numFmtId="0" fontId="29" fillId="0" borderId="41" xfId="0" applyFont="1" applyBorder="1" applyAlignment="1">
      <alignment horizontal="left" vertical="top" wrapText="1"/>
    </xf>
    <xf numFmtId="0" fontId="28" fillId="0" borderId="16" xfId="0" applyFont="1" applyBorder="1" applyAlignment="1">
      <alignment horizontal="left" vertical="top" wrapText="1" indent="1"/>
    </xf>
    <xf numFmtId="0" fontId="29" fillId="0" borderId="41" xfId="0" applyFont="1" applyBorder="1" applyAlignment="1">
      <alignment horizontal="left" vertical="top" wrapText="1" indent="1"/>
    </xf>
    <xf numFmtId="0" fontId="29" fillId="2" borderId="40" xfId="0" applyFont="1" applyFill="1" applyBorder="1" applyAlignment="1">
      <alignment horizontal="center" vertical="top"/>
    </xf>
    <xf numFmtId="0" fontId="29" fillId="2" borderId="45" xfId="0" applyFont="1" applyFill="1" applyBorder="1" applyAlignment="1">
      <alignment horizontal="center" vertical="top"/>
    </xf>
    <xf numFmtId="0" fontId="30" fillId="0" borderId="2" xfId="0" applyFont="1" applyBorder="1" applyAlignment="1">
      <alignment horizontal="left" vertical="top" wrapText="1"/>
    </xf>
    <xf numFmtId="9" fontId="29" fillId="0" borderId="3" xfId="0" applyNumberFormat="1" applyFont="1" applyBorder="1" applyAlignment="1">
      <alignment horizontal="right" vertical="top" wrapText="1"/>
    </xf>
    <xf numFmtId="9" fontId="29" fillId="0" borderId="2" xfId="0" applyNumberFormat="1" applyFont="1" applyBorder="1" applyAlignment="1">
      <alignment horizontal="right" vertical="top" wrapText="1"/>
    </xf>
    <xf numFmtId="0" fontId="28" fillId="0" borderId="42" xfId="0" applyFont="1" applyBorder="1" applyAlignment="1">
      <alignment horizontal="left" vertical="top" wrapText="1"/>
    </xf>
    <xf numFmtId="0" fontId="28" fillId="0" borderId="43" xfId="0" applyFont="1" applyBorder="1" applyAlignment="1">
      <alignment horizontal="left" vertical="top" wrapText="1"/>
    </xf>
    <xf numFmtId="0" fontId="28" fillId="0" borderId="34" xfId="0" applyFont="1" applyBorder="1" applyAlignment="1">
      <alignment horizontal="left" vertical="top" wrapText="1"/>
    </xf>
    <xf numFmtId="0" fontId="28" fillId="0" borderId="0" xfId="0" applyFont="1" applyAlignment="1">
      <alignment horizontal="left" vertical="top" wrapText="1"/>
    </xf>
    <xf numFmtId="0" fontId="29" fillId="0" borderId="4" xfId="0" applyFont="1" applyBorder="1" applyAlignment="1">
      <alignment horizontal="left" vertical="top" wrapText="1"/>
    </xf>
    <xf numFmtId="0" fontId="29" fillId="0" borderId="9" xfId="0" applyFont="1" applyBorder="1" applyAlignment="1">
      <alignment horizontal="left" vertical="top" wrapText="1"/>
    </xf>
    <xf numFmtId="0" fontId="15" fillId="0" borderId="15" xfId="0" applyFont="1" applyBorder="1" applyAlignment="1">
      <alignment horizontal="center" vertical="top" wrapText="1"/>
    </xf>
    <xf numFmtId="0" fontId="15" fillId="0" borderId="41" xfId="0" applyFont="1" applyBorder="1" applyAlignment="1">
      <alignment horizontal="center" vertical="top" wrapText="1"/>
    </xf>
    <xf numFmtId="0" fontId="15" fillId="0" borderId="14" xfId="0" applyFont="1" applyBorder="1" applyAlignment="1">
      <alignment horizontal="center" vertical="top" wrapText="1"/>
    </xf>
    <xf numFmtId="0" fontId="15" fillId="0" borderId="15" xfId="0" applyFont="1" applyBorder="1" applyAlignment="1">
      <alignment horizontal="left" vertical="center" wrapText="1"/>
    </xf>
    <xf numFmtId="0" fontId="15" fillId="0" borderId="41" xfId="0" applyFont="1" applyBorder="1" applyAlignment="1">
      <alignment horizontal="left" vertical="center" wrapText="1"/>
    </xf>
    <xf numFmtId="0" fontId="15" fillId="0" borderId="14" xfId="0" applyFont="1" applyBorder="1" applyAlignment="1">
      <alignment horizontal="left" vertical="center" wrapText="1"/>
    </xf>
    <xf numFmtId="0" fontId="15" fillId="0" borderId="25" xfId="0" applyFont="1" applyBorder="1" applyAlignment="1">
      <alignment horizontal="left" vertical="top" wrapText="1"/>
    </xf>
    <xf numFmtId="0" fontId="15" fillId="0" borderId="0" xfId="0" applyFont="1" applyAlignment="1">
      <alignment horizontal="left" vertical="top" wrapText="1"/>
    </xf>
    <xf numFmtId="0" fontId="15" fillId="0" borderId="59" xfId="0" applyFont="1" applyBorder="1" applyAlignment="1">
      <alignment horizontal="left" vertical="top" wrapText="1"/>
    </xf>
    <xf numFmtId="0" fontId="34" fillId="0" borderId="15" xfId="0" applyFont="1" applyBorder="1" applyAlignment="1">
      <alignment horizontal="left" vertical="top" wrapText="1"/>
    </xf>
    <xf numFmtId="0" fontId="34" fillId="0" borderId="14" xfId="0" applyFont="1" applyBorder="1" applyAlignment="1">
      <alignment horizontal="left" vertical="top" wrapText="1"/>
    </xf>
    <xf numFmtId="0" fontId="15" fillId="0" borderId="6" xfId="0" applyFont="1" applyBorder="1" applyAlignment="1">
      <alignment horizontal="center" vertical="top" wrapText="1"/>
    </xf>
    <xf numFmtId="0" fontId="15" fillId="0" borderId="61" xfId="0" applyFont="1" applyBorder="1" applyAlignment="1">
      <alignment horizontal="center" vertical="top" wrapText="1"/>
    </xf>
    <xf numFmtId="0" fontId="15" fillId="0" borderId="5" xfId="0" applyFont="1" applyBorder="1" applyAlignment="1">
      <alignment horizontal="center" vertical="top" wrapText="1"/>
    </xf>
    <xf numFmtId="0" fontId="15" fillId="0" borderId="8" xfId="0" applyFont="1" applyBorder="1" applyAlignment="1">
      <alignment horizontal="center" vertical="top" wrapText="1"/>
    </xf>
    <xf numFmtId="0" fontId="15" fillId="0" borderId="62" xfId="0" applyFont="1" applyBorder="1" applyAlignment="1">
      <alignment horizontal="center" vertical="top" wrapText="1"/>
    </xf>
    <xf numFmtId="0" fontId="15" fillId="0" borderId="7" xfId="0" applyFont="1" applyBorder="1" applyAlignment="1">
      <alignment horizontal="center" vertical="top" wrapText="1"/>
    </xf>
    <xf numFmtId="0" fontId="15" fillId="0" borderId="6" xfId="0" applyFont="1" applyBorder="1" applyAlignment="1">
      <alignment horizontal="left" vertical="center" wrapText="1"/>
    </xf>
    <xf numFmtId="0" fontId="15" fillId="0" borderId="61" xfId="0" applyFont="1" applyBorder="1" applyAlignment="1">
      <alignment horizontal="left" vertical="center" wrapText="1"/>
    </xf>
    <xf numFmtId="0" fontId="15" fillId="0" borderId="5" xfId="0" applyFont="1" applyBorder="1" applyAlignment="1">
      <alignment horizontal="left" vertical="center" wrapText="1"/>
    </xf>
    <xf numFmtId="0" fontId="15" fillId="0" borderId="8" xfId="0" applyFont="1" applyBorder="1" applyAlignment="1">
      <alignment horizontal="left" vertical="center" wrapText="1"/>
    </xf>
    <xf numFmtId="0" fontId="15" fillId="0" borderId="62" xfId="0" applyFont="1" applyBorder="1" applyAlignment="1">
      <alignment horizontal="left" vertical="center" wrapText="1"/>
    </xf>
    <xf numFmtId="0" fontId="15" fillId="0" borderId="7" xfId="0" applyFont="1" applyBorder="1" applyAlignment="1">
      <alignment horizontal="left" vertical="center" wrapText="1"/>
    </xf>
    <xf numFmtId="0" fontId="34" fillId="0" borderId="15" xfId="0" applyFont="1" applyBorder="1" applyAlignment="1">
      <alignment horizontal="left" vertical="center" wrapText="1"/>
    </xf>
    <xf numFmtId="0" fontId="34" fillId="0" borderId="14" xfId="0" applyFont="1" applyBorder="1" applyAlignment="1">
      <alignment horizontal="left" vertical="center" wrapText="1"/>
    </xf>
    <xf numFmtId="0" fontId="11" fillId="0" borderId="0" xfId="0" applyFont="1" applyAlignment="1">
      <alignment horizontal="center" vertical="top" wrapText="1"/>
    </xf>
    <xf numFmtId="0" fontId="15" fillId="0" borderId="0" xfId="0" applyFont="1" applyAlignment="1">
      <alignment horizontal="center" vertical="top" wrapText="1"/>
    </xf>
    <xf numFmtId="0" fontId="34" fillId="0" borderId="15" xfId="0" applyFont="1" applyBorder="1" applyAlignment="1">
      <alignment horizontal="center" vertical="top" wrapText="1"/>
    </xf>
    <xf numFmtId="0" fontId="34" fillId="0" borderId="41" xfId="0" applyFont="1" applyBorder="1" applyAlignment="1">
      <alignment horizontal="center" vertical="top" wrapText="1"/>
    </xf>
    <xf numFmtId="0" fontId="34" fillId="0" borderId="14" xfId="0" applyFont="1" applyBorder="1" applyAlignment="1">
      <alignment horizontal="center" vertical="top" wrapText="1"/>
    </xf>
    <xf numFmtId="166" fontId="36" fillId="0" borderId="36" xfId="0" applyNumberFormat="1" applyFont="1" applyBorder="1" applyAlignment="1" applyProtection="1">
      <alignment horizontal="center" vertical="center"/>
      <protection locked="0"/>
    </xf>
    <xf numFmtId="0" fontId="34" fillId="0" borderId="0" xfId="0" applyFont="1" applyAlignment="1">
      <alignment horizontal="center" vertical="center" wrapText="1"/>
    </xf>
    <xf numFmtId="0" fontId="15" fillId="0" borderId="0" xfId="0" applyFont="1" applyAlignment="1">
      <alignment horizontal="center" vertical="center" wrapText="1"/>
    </xf>
    <xf numFmtId="0" fontId="15" fillId="0" borderId="15" xfId="0" applyFont="1" applyBorder="1" applyAlignment="1">
      <alignment horizontal="left" wrapText="1"/>
    </xf>
    <xf numFmtId="0" fontId="15" fillId="0" borderId="41" xfId="0" applyFont="1" applyBorder="1" applyAlignment="1">
      <alignment horizontal="left" wrapText="1"/>
    </xf>
    <xf numFmtId="0" fontId="15" fillId="0" borderId="14" xfId="0" applyFont="1" applyBorder="1" applyAlignment="1">
      <alignment horizontal="left" wrapText="1"/>
    </xf>
    <xf numFmtId="169" fontId="15" fillId="0" borderId="15" xfId="0" applyNumberFormat="1" applyFont="1" applyBorder="1" applyAlignment="1">
      <alignment horizontal="left" wrapText="1"/>
    </xf>
    <xf numFmtId="169" fontId="15" fillId="0" borderId="14" xfId="0" applyNumberFormat="1" applyFont="1" applyBorder="1" applyAlignment="1">
      <alignment horizontal="left" wrapText="1"/>
    </xf>
    <xf numFmtId="169" fontId="15" fillId="0" borderId="41" xfId="0" applyNumberFormat="1" applyFont="1" applyBorder="1" applyAlignment="1">
      <alignment horizontal="left" wrapText="1"/>
    </xf>
    <xf numFmtId="0" fontId="34" fillId="0" borderId="45" xfId="0" applyFont="1" applyBorder="1" applyAlignment="1">
      <alignment horizontal="center" vertical="top" wrapText="1"/>
    </xf>
    <xf numFmtId="0" fontId="34" fillId="0" borderId="0" xfId="0" applyFont="1" applyAlignment="1">
      <alignment horizontal="center" vertical="top" wrapText="1"/>
    </xf>
    <xf numFmtId="0" fontId="33" fillId="0" borderId="45" xfId="0" applyFont="1" applyBorder="1" applyAlignment="1">
      <alignment horizontal="center" vertical="top" wrapText="1"/>
    </xf>
    <xf numFmtId="169" fontId="15" fillId="0" borderId="15" xfId="0" applyNumberFormat="1" applyFont="1" applyBorder="1" applyAlignment="1">
      <alignment horizontal="center" wrapText="1"/>
    </xf>
    <xf numFmtId="169" fontId="15" fillId="0" borderId="41" xfId="0" applyNumberFormat="1" applyFont="1" applyBorder="1" applyAlignment="1">
      <alignment horizontal="center" wrapText="1"/>
    </xf>
    <xf numFmtId="169" fontId="15" fillId="0" borderId="14" xfId="0" applyNumberFormat="1" applyFont="1" applyBorder="1" applyAlignment="1">
      <alignment horizontal="center" wrapText="1"/>
    </xf>
    <xf numFmtId="0" fontId="34" fillId="0" borderId="41" xfId="0" applyFont="1" applyBorder="1" applyAlignment="1">
      <alignment horizontal="left" vertical="top" wrapText="1"/>
    </xf>
    <xf numFmtId="0" fontId="34" fillId="0" borderId="15"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61" xfId="0" applyFont="1" applyBorder="1" applyAlignment="1">
      <alignment horizontal="left" vertical="top" wrapText="1"/>
    </xf>
    <xf numFmtId="167" fontId="25" fillId="0" borderId="6" xfId="0" applyNumberFormat="1" applyFont="1" applyBorder="1" applyAlignment="1">
      <alignment horizontal="center" vertical="center" shrinkToFit="1"/>
    </xf>
    <xf numFmtId="167" fontId="25" fillId="0" borderId="5" xfId="0" applyNumberFormat="1" applyFont="1" applyBorder="1" applyAlignment="1">
      <alignment horizontal="center" vertical="center" shrinkToFit="1"/>
    </xf>
    <xf numFmtId="167" fontId="25" fillId="0" borderId="61" xfId="0" applyNumberFormat="1" applyFont="1" applyBorder="1" applyAlignment="1">
      <alignment horizontal="center" vertical="center" shrinkToFit="1"/>
    </xf>
    <xf numFmtId="167" fontId="25" fillId="0" borderId="15" xfId="0" applyNumberFormat="1" applyFont="1" applyBorder="1" applyAlignment="1">
      <alignment horizontal="center" vertical="center" shrinkToFit="1"/>
    </xf>
    <xf numFmtId="167" fontId="25" fillId="0" borderId="41" xfId="0" applyNumberFormat="1" applyFont="1" applyBorder="1" applyAlignment="1">
      <alignment horizontal="center" vertical="center" shrinkToFit="1"/>
    </xf>
    <xf numFmtId="167" fontId="25" fillId="0" borderId="14" xfId="0" applyNumberFormat="1" applyFont="1" applyBorder="1" applyAlignment="1">
      <alignment horizontal="center" vertical="center" shrinkToFit="1"/>
    </xf>
    <xf numFmtId="0" fontId="33" fillId="0" borderId="6" xfId="0" applyFont="1" applyBorder="1" applyAlignment="1">
      <alignment horizontal="center" vertical="top" wrapText="1"/>
    </xf>
    <xf numFmtId="0" fontId="33" fillId="0" borderId="61" xfId="0" applyFont="1" applyBorder="1" applyAlignment="1">
      <alignment horizontal="center" vertical="top" wrapText="1"/>
    </xf>
    <xf numFmtId="0" fontId="33" fillId="0" borderId="5" xfId="0" applyFont="1" applyBorder="1" applyAlignment="1">
      <alignment horizontal="center" vertical="top" wrapText="1"/>
    </xf>
    <xf numFmtId="0" fontId="33" fillId="0" borderId="25" xfId="0" applyFont="1" applyBorder="1" applyAlignment="1">
      <alignment horizontal="center" vertical="top" wrapText="1"/>
    </xf>
    <xf numFmtId="0" fontId="33" fillId="0" borderId="0" xfId="0" applyFont="1" applyAlignment="1">
      <alignment horizontal="center" vertical="top" wrapText="1"/>
    </xf>
    <xf numFmtId="0" fontId="33" fillId="0" borderId="59" xfId="0" applyFont="1" applyBorder="1" applyAlignment="1">
      <alignment horizontal="center" vertical="top" wrapText="1"/>
    </xf>
    <xf numFmtId="0" fontId="39" fillId="0" borderId="45" xfId="0" applyFont="1" applyBorder="1" applyAlignment="1">
      <alignment horizontal="left" vertical="top"/>
    </xf>
    <xf numFmtId="0" fontId="39" fillId="2" borderId="40" xfId="0" applyFont="1" applyFill="1" applyBorder="1" applyAlignment="1">
      <alignment horizontal="center" vertical="top"/>
    </xf>
    <xf numFmtId="0" fontId="39" fillId="2" borderId="45" xfId="0" applyFont="1" applyFill="1" applyBorder="1" applyAlignment="1">
      <alignment horizontal="center" vertical="top"/>
    </xf>
    <xf numFmtId="0" fontId="18" fillId="0" borderId="0" xfId="0" applyFont="1" applyAlignment="1">
      <alignment horizontal="left" vertical="top"/>
    </xf>
    <xf numFmtId="0" fontId="28" fillId="0" borderId="16" xfId="0" applyFont="1" applyBorder="1" applyAlignment="1">
      <alignment wrapText="1"/>
    </xf>
    <xf numFmtId="0" fontId="15" fillId="0" borderId="41" xfId="0" applyFont="1" applyBorder="1" applyAlignment="1">
      <alignment wrapText="1"/>
    </xf>
    <xf numFmtId="0" fontId="28" fillId="0" borderId="66" xfId="0" applyFont="1" applyBorder="1" applyAlignment="1">
      <alignment vertical="top" wrapText="1"/>
    </xf>
    <xf numFmtId="0" fontId="29" fillId="0" borderId="61" xfId="0" applyFont="1" applyBorder="1" applyAlignment="1">
      <alignment vertical="top" wrapText="1"/>
    </xf>
    <xf numFmtId="0" fontId="29" fillId="0" borderId="52" xfId="0" applyFont="1" applyBorder="1" applyAlignment="1">
      <alignment horizontal="left" vertical="top"/>
    </xf>
    <xf numFmtId="0" fontId="28" fillId="0" borderId="45" xfId="0" applyFont="1" applyBorder="1" applyAlignment="1">
      <alignment horizontal="left" vertical="top" wrapText="1"/>
    </xf>
  </cellXfs>
  <cellStyles count="2">
    <cellStyle name="Hiperveza" xfId="1" builtinId="8"/>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0</xdr:col>
      <xdr:colOff>1152524</xdr:colOff>
      <xdr:row>0</xdr:row>
      <xdr:rowOff>814568</xdr:rowOff>
    </xdr:to>
    <xdr:pic>
      <xdr:nvPicPr>
        <xdr:cNvPr id="4" name="Slika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1152523" cy="81456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laviured.hr/vodici/sto-sadrzi-inozemni-racun/"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ec.europa.eu/taxation_customs/vies/?locale=hr"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3"/>
  <sheetViews>
    <sheetView workbookViewId="0">
      <selection activeCell="H11" sqref="H11"/>
    </sheetView>
  </sheetViews>
  <sheetFormatPr defaultRowHeight="15.75" x14ac:dyDescent="0.25"/>
  <cols>
    <col min="1" max="1" width="42.6640625" style="1" customWidth="1"/>
    <col min="2" max="2" width="65.6640625" style="1" customWidth="1"/>
    <col min="3" max="3" width="9.33203125" style="1"/>
    <col min="4" max="4" width="22.33203125" style="1" customWidth="1"/>
    <col min="5" max="16384" width="9.33203125" style="1"/>
  </cols>
  <sheetData>
    <row r="1" spans="1:2" ht="66" customHeight="1" x14ac:dyDescent="0.25"/>
    <row r="4" spans="1:2" ht="85.5" customHeight="1" x14ac:dyDescent="0.25">
      <c r="A4" s="90" t="s">
        <v>80</v>
      </c>
      <c r="B4" s="90"/>
    </row>
    <row r="6" spans="1:2" ht="22.5" customHeight="1" x14ac:dyDescent="0.35">
      <c r="A6" s="89" t="s">
        <v>42</v>
      </c>
      <c r="B6" s="89"/>
    </row>
    <row r="7" spans="1:2" ht="36.75" customHeight="1" x14ac:dyDescent="0.25">
      <c r="A7" s="2" t="s">
        <v>33</v>
      </c>
      <c r="B7" s="3" t="s">
        <v>133</v>
      </c>
    </row>
    <row r="8" spans="1:2" ht="36.75" customHeight="1" x14ac:dyDescent="0.25">
      <c r="A8" s="2" t="s">
        <v>44</v>
      </c>
      <c r="B8" s="3" t="s">
        <v>38</v>
      </c>
    </row>
    <row r="9" spans="1:2" ht="36.75" customHeight="1" x14ac:dyDescent="0.25">
      <c r="A9" s="2" t="s">
        <v>35</v>
      </c>
      <c r="B9" s="3" t="s">
        <v>134</v>
      </c>
    </row>
    <row r="10" spans="1:2" ht="36.75" customHeight="1" x14ac:dyDescent="0.25">
      <c r="A10" s="2" t="s">
        <v>34</v>
      </c>
      <c r="B10" s="4" t="s">
        <v>135</v>
      </c>
    </row>
    <row r="12" spans="1:2" ht="27.75" customHeight="1" x14ac:dyDescent="0.25">
      <c r="A12" s="2" t="s">
        <v>56</v>
      </c>
      <c r="B12" s="5" t="s">
        <v>57</v>
      </c>
    </row>
    <row r="14" spans="1:2" ht="159" customHeight="1" x14ac:dyDescent="0.25">
      <c r="A14" s="91" t="s">
        <v>81</v>
      </c>
      <c r="B14" s="91"/>
    </row>
    <row r="15" spans="1:2" hidden="1" x14ac:dyDescent="0.25"/>
    <row r="16" spans="1:2" hidden="1" x14ac:dyDescent="0.25">
      <c r="A16" s="2" t="s">
        <v>43</v>
      </c>
      <c r="B16" s="6"/>
    </row>
    <row r="17" spans="1:2" hidden="1" x14ac:dyDescent="0.25">
      <c r="A17" s="2"/>
      <c r="B17" s="6"/>
    </row>
    <row r="18" spans="1:2" hidden="1" x14ac:dyDescent="0.25">
      <c r="A18" s="2"/>
      <c r="B18" s="6"/>
    </row>
    <row r="19" spans="1:2" hidden="1" x14ac:dyDescent="0.25">
      <c r="A19" s="2"/>
      <c r="B19" s="6"/>
    </row>
    <row r="20" spans="1:2" hidden="1" x14ac:dyDescent="0.25">
      <c r="A20" s="2"/>
      <c r="B20" s="7"/>
    </row>
    <row r="21" spans="1:2" ht="11.25" customHeight="1" x14ac:dyDescent="0.25"/>
    <row r="23" spans="1:2" ht="46.5" customHeight="1" x14ac:dyDescent="0.25">
      <c r="A23" s="92"/>
      <c r="B23" s="93"/>
    </row>
    <row r="24" spans="1:2" x14ac:dyDescent="0.25">
      <c r="B24" s="8"/>
    </row>
    <row r="25" spans="1:2" x14ac:dyDescent="0.25">
      <c r="B25" s="8"/>
    </row>
    <row r="26" spans="1:2" x14ac:dyDescent="0.25">
      <c r="B26" s="8"/>
    </row>
    <row r="27" spans="1:2" x14ac:dyDescent="0.25">
      <c r="B27" s="8"/>
    </row>
    <row r="28" spans="1:2" x14ac:dyDescent="0.25">
      <c r="B28" s="8"/>
    </row>
    <row r="29" spans="1:2" x14ac:dyDescent="0.25">
      <c r="B29" s="8"/>
    </row>
    <row r="30" spans="1:2" x14ac:dyDescent="0.25">
      <c r="B30" s="8"/>
    </row>
    <row r="31" spans="1:2" x14ac:dyDescent="0.25">
      <c r="B31" s="8"/>
    </row>
    <row r="32" spans="1:2" x14ac:dyDescent="0.25">
      <c r="B32" s="8"/>
    </row>
    <row r="33" spans="2:2" x14ac:dyDescent="0.25">
      <c r="B33" s="8"/>
    </row>
  </sheetData>
  <mergeCells count="4">
    <mergeCell ref="A6:B6"/>
    <mergeCell ref="A4:B4"/>
    <mergeCell ref="A14:B14"/>
    <mergeCell ref="A23:B23"/>
  </mergeCells>
  <hyperlinks>
    <hyperlink ref="B12" r:id="rId1" xr:uid="{00000000-0004-0000-0000-000000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23"/>
  <sheetViews>
    <sheetView zoomScaleNormal="100" workbookViewId="0">
      <selection activeCell="M23" sqref="M23"/>
    </sheetView>
  </sheetViews>
  <sheetFormatPr defaultRowHeight="12.75" x14ac:dyDescent="0.2"/>
  <cols>
    <col min="1" max="1" width="16.83203125" style="10" customWidth="1"/>
    <col min="2" max="2" width="31.5" style="10" customWidth="1"/>
    <col min="3" max="3" width="34.1640625" style="10" customWidth="1"/>
    <col min="4" max="4" width="22.33203125" style="10" customWidth="1"/>
    <col min="5" max="5" width="20.6640625" style="10" customWidth="1"/>
    <col min="6" max="6" width="19.6640625" style="10" customWidth="1"/>
    <col min="7" max="7" width="16.6640625" style="10" customWidth="1"/>
    <col min="8" max="16384" width="9.33203125" style="10"/>
  </cols>
  <sheetData>
    <row r="2" spans="1:6" ht="21.75" customHeight="1" thickBot="1" x14ac:dyDescent="0.25">
      <c r="A2" s="9"/>
      <c r="B2" s="9"/>
    </row>
    <row r="3" spans="1:6" ht="54" customHeight="1" thickBot="1" x14ac:dyDescent="0.4">
      <c r="A3" s="94" t="s">
        <v>82</v>
      </c>
      <c r="B3" s="95"/>
      <c r="C3" s="85">
        <v>44927</v>
      </c>
      <c r="D3" s="11" t="str">
        <f>TEXT(C3,"dd.mm.")</f>
        <v>01.01.</v>
      </c>
      <c r="E3" s="11"/>
    </row>
    <row r="4" spans="1:6" ht="21" x14ac:dyDescent="0.35">
      <c r="A4" s="96" t="s">
        <v>39</v>
      </c>
      <c r="B4" s="97"/>
      <c r="C4" s="86">
        <f>EOMONTH(C3,0)</f>
        <v>44957</v>
      </c>
      <c r="D4" s="11" t="str">
        <f>TEXT(C4,"dd.mm.")</f>
        <v>31.01.</v>
      </c>
      <c r="E4" s="11"/>
    </row>
    <row r="5" spans="1:6" ht="21" x14ac:dyDescent="0.35">
      <c r="A5" s="98" t="s">
        <v>45</v>
      </c>
      <c r="B5" s="99"/>
      <c r="C5" s="87">
        <f>EOMONTH(C3,0)</f>
        <v>44957</v>
      </c>
    </row>
    <row r="6" spans="1:6" ht="18.75" customHeight="1" thickBot="1" x14ac:dyDescent="0.4">
      <c r="A6" s="100" t="s">
        <v>40</v>
      </c>
      <c r="B6" s="101"/>
      <c r="C6" s="88">
        <v>2023</v>
      </c>
    </row>
    <row r="7" spans="1:6" x14ac:dyDescent="0.2">
      <c r="B7" s="12"/>
    </row>
    <row r="8" spans="1:6" x14ac:dyDescent="0.2">
      <c r="B8" s="12"/>
    </row>
    <row r="9" spans="1:6" ht="60" customHeight="1" x14ac:dyDescent="0.25">
      <c r="A9" s="13" t="s">
        <v>55</v>
      </c>
      <c r="C9" s="14" t="s">
        <v>54</v>
      </c>
      <c r="D9" s="15"/>
      <c r="E9" s="15"/>
      <c r="F9" s="15"/>
    </row>
    <row r="10" spans="1:6" ht="48.75" customHeight="1" x14ac:dyDescent="0.2">
      <c r="A10" s="16" t="s">
        <v>79</v>
      </c>
      <c r="B10" s="16" t="s">
        <v>59</v>
      </c>
      <c r="C10" s="17" t="s">
        <v>60</v>
      </c>
      <c r="D10" s="17" t="s">
        <v>52</v>
      </c>
      <c r="E10" s="17" t="s">
        <v>78</v>
      </c>
    </row>
    <row r="11" spans="1:6" ht="19.5" customHeight="1" x14ac:dyDescent="0.25">
      <c r="A11" s="18" t="s">
        <v>53</v>
      </c>
      <c r="B11" s="18" t="s">
        <v>36</v>
      </c>
      <c r="C11" s="19" t="s">
        <v>37</v>
      </c>
      <c r="D11" s="20">
        <v>44931</v>
      </c>
      <c r="E11" s="21">
        <v>150</v>
      </c>
    </row>
    <row r="12" spans="1:6" ht="15" x14ac:dyDescent="0.25">
      <c r="A12" s="22" t="s">
        <v>77</v>
      </c>
      <c r="B12" s="23" t="s">
        <v>36</v>
      </c>
      <c r="C12" s="24" t="s">
        <v>37</v>
      </c>
      <c r="D12" s="25">
        <v>43284</v>
      </c>
      <c r="E12" s="26">
        <v>80</v>
      </c>
    </row>
    <row r="13" spans="1:6" ht="15" x14ac:dyDescent="0.25">
      <c r="A13" s="27"/>
      <c r="B13" s="28"/>
      <c r="C13" s="29"/>
      <c r="D13" s="30"/>
      <c r="E13" s="31"/>
    </row>
    <row r="14" spans="1:6" x14ac:dyDescent="0.2">
      <c r="A14" s="32"/>
      <c r="B14" s="33"/>
      <c r="C14" s="34"/>
      <c r="D14" s="35"/>
      <c r="E14" s="36"/>
    </row>
    <row r="15" spans="1:6" x14ac:dyDescent="0.2">
      <c r="A15" s="32"/>
      <c r="B15" s="33"/>
      <c r="C15" s="34"/>
      <c r="D15" s="35"/>
      <c r="E15" s="36"/>
    </row>
    <row r="16" spans="1:6" x14ac:dyDescent="0.2">
      <c r="A16" s="32"/>
      <c r="B16" s="33"/>
      <c r="C16" s="34"/>
      <c r="D16" s="35"/>
      <c r="E16" s="36"/>
    </row>
    <row r="17" spans="1:5" x14ac:dyDescent="0.2">
      <c r="A17" s="32"/>
      <c r="B17" s="33"/>
      <c r="C17" s="34"/>
      <c r="D17" s="35"/>
      <c r="E17" s="36"/>
    </row>
    <row r="18" spans="1:5" ht="21" customHeight="1" x14ac:dyDescent="0.2">
      <c r="A18" s="37" t="s">
        <v>41</v>
      </c>
      <c r="B18" s="38"/>
      <c r="C18" s="38"/>
      <c r="D18" s="38"/>
      <c r="E18" s="39">
        <f>SUM(E12:E17)</f>
        <v>80</v>
      </c>
    </row>
    <row r="23" spans="1:5" ht="119.25" customHeight="1" x14ac:dyDescent="0.2">
      <c r="A23" s="102" t="s">
        <v>58</v>
      </c>
      <c r="B23" s="102"/>
      <c r="C23" s="102"/>
      <c r="D23" s="102"/>
      <c r="E23" s="102"/>
    </row>
  </sheetData>
  <mergeCells count="5">
    <mergeCell ref="A3:B3"/>
    <mergeCell ref="A4:B4"/>
    <mergeCell ref="A5:B5"/>
    <mergeCell ref="A6:B6"/>
    <mergeCell ref="A23:E23"/>
  </mergeCells>
  <hyperlinks>
    <hyperlink ref="C9" r:id="rId1" xr:uid="{00000000-0004-0000-0100-000000000000}"/>
  </hyperlinks>
  <pageMargins left="0.7" right="0.7" top="0.75" bottom="0.75" header="0.3" footer="0.3"/>
  <pageSetup paperSize="9" scale="67" orientation="portrait"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E80"/>
  <sheetViews>
    <sheetView tabSelected="1" topLeftCell="A55" zoomScale="124" zoomScaleNormal="124" workbookViewId="0">
      <selection activeCell="L63" sqref="L63"/>
    </sheetView>
  </sheetViews>
  <sheetFormatPr defaultRowHeight="12.75" x14ac:dyDescent="0.2"/>
  <cols>
    <col min="1" max="1" width="33.1640625" style="40" customWidth="1"/>
    <col min="2" max="2" width="17.83203125" style="40" customWidth="1"/>
    <col min="3" max="3" width="16.5" style="40" customWidth="1"/>
    <col min="4" max="4" width="8.5" style="40" customWidth="1"/>
    <col min="5" max="5" width="31.33203125" style="40" customWidth="1"/>
    <col min="6" max="16384" width="9.33203125" style="40"/>
  </cols>
  <sheetData>
    <row r="1" spans="1:5" ht="13.5" thickBot="1" x14ac:dyDescent="0.25">
      <c r="E1" s="41" t="s">
        <v>8</v>
      </c>
    </row>
    <row r="2" spans="1:5" ht="24.95" customHeight="1" x14ac:dyDescent="0.2">
      <c r="A2" s="42" t="s">
        <v>83</v>
      </c>
      <c r="B2" s="115" t="s">
        <v>84</v>
      </c>
      <c r="C2" s="116"/>
      <c r="D2" s="117" t="s">
        <v>64</v>
      </c>
      <c r="E2" s="118"/>
    </row>
    <row r="3" spans="1:5" ht="24" customHeight="1" x14ac:dyDescent="0.2">
      <c r="A3" s="119" t="str">
        <f>PODACI!B7&amp;",  "&amp;PODACI!B8&amp;",  "&amp;PODACI!B9</f>
        <v>Jura Plavić,  Zagreb,  Hitri korak 28</v>
      </c>
      <c r="B3" s="121" t="str">
        <f>A3</f>
        <v>Jura Plavić,  Zagreb,  Hitri korak 28</v>
      </c>
      <c r="C3" s="122"/>
      <c r="D3" s="125"/>
      <c r="E3" s="126"/>
    </row>
    <row r="4" spans="1:5" ht="10.5" customHeight="1" x14ac:dyDescent="0.2">
      <c r="A4" s="120"/>
      <c r="B4" s="123"/>
      <c r="C4" s="124"/>
      <c r="D4" s="131" t="str">
        <f>CONCATENATE("PRIJAVA PDV-a ZA RAZDOBLJE   
    ","OD ",OBRAČUN!D3," DO ",OBRAČUN!D4," GOD. ",OBRAČUN!C6)</f>
        <v>PRIJAVA PDV-a ZA RAZDOBLJE   
    OD 01.01. DO 31.01. GOD. 2023</v>
      </c>
      <c r="E4" s="132"/>
    </row>
    <row r="5" spans="1:5" ht="21" customHeight="1" x14ac:dyDescent="0.2">
      <c r="A5" s="43" t="s">
        <v>34</v>
      </c>
      <c r="B5" s="127" t="s">
        <v>85</v>
      </c>
      <c r="C5" s="128"/>
      <c r="D5" s="133"/>
      <c r="E5" s="134"/>
    </row>
    <row r="6" spans="1:5" ht="15" customHeight="1" thickBot="1" x14ac:dyDescent="0.25">
      <c r="A6" s="44" t="str">
        <f>PODACI!B10</f>
        <v>11111111111</v>
      </c>
      <c r="B6" s="129" t="str">
        <f>PODACI!B10</f>
        <v>11111111111</v>
      </c>
      <c r="C6" s="130"/>
      <c r="D6" s="135"/>
      <c r="E6" s="136"/>
    </row>
    <row r="7" spans="1:5" ht="20.25" customHeight="1" thickBot="1" x14ac:dyDescent="0.25">
      <c r="A7" s="103" t="s">
        <v>65</v>
      </c>
      <c r="B7" s="104"/>
      <c r="C7" s="105" t="s">
        <v>62</v>
      </c>
      <c r="D7" s="106"/>
      <c r="E7" s="45" t="s">
        <v>63</v>
      </c>
    </row>
    <row r="8" spans="1:5" ht="25.5" customHeight="1" x14ac:dyDescent="0.2">
      <c r="A8" s="107" t="s">
        <v>86</v>
      </c>
      <c r="B8" s="108"/>
      <c r="C8" s="109">
        <f>+C9+C21</f>
        <v>80</v>
      </c>
      <c r="D8" s="110"/>
      <c r="E8" s="46" t="s">
        <v>7</v>
      </c>
    </row>
    <row r="9" spans="1:5" ht="33" customHeight="1" x14ac:dyDescent="0.2">
      <c r="A9" s="111" t="s">
        <v>61</v>
      </c>
      <c r="B9" s="112"/>
      <c r="C9" s="113">
        <f>SUM(C10:D20)</f>
        <v>80</v>
      </c>
      <c r="D9" s="114"/>
      <c r="E9" s="47" t="s">
        <v>7</v>
      </c>
    </row>
    <row r="10" spans="1:5" ht="21" customHeight="1" x14ac:dyDescent="0.2">
      <c r="A10" s="137" t="s">
        <v>87</v>
      </c>
      <c r="B10" s="112"/>
      <c r="C10" s="113"/>
      <c r="D10" s="114"/>
      <c r="E10" s="47" t="s">
        <v>7</v>
      </c>
    </row>
    <row r="11" spans="1:5" ht="19.5" customHeight="1" x14ac:dyDescent="0.2">
      <c r="A11" s="138" t="s">
        <v>88</v>
      </c>
      <c r="B11" s="112"/>
      <c r="C11" s="113"/>
      <c r="D11" s="114"/>
      <c r="E11" s="47" t="s">
        <v>7</v>
      </c>
    </row>
    <row r="12" spans="1:5" ht="12" customHeight="1" x14ac:dyDescent="0.2">
      <c r="A12" s="137" t="s">
        <v>89</v>
      </c>
      <c r="B12" s="112"/>
      <c r="C12" s="113"/>
      <c r="D12" s="114"/>
      <c r="E12" s="47" t="s">
        <v>7</v>
      </c>
    </row>
    <row r="13" spans="1:5" ht="12" customHeight="1" x14ac:dyDescent="0.2">
      <c r="A13" s="137" t="s">
        <v>90</v>
      </c>
      <c r="B13" s="112"/>
      <c r="C13" s="113">
        <f>OBRAČUN!E18</f>
        <v>80</v>
      </c>
      <c r="D13" s="114"/>
      <c r="E13" s="47" t="s">
        <v>7</v>
      </c>
    </row>
    <row r="14" spans="1:5" ht="12" customHeight="1" x14ac:dyDescent="0.2">
      <c r="A14" s="138" t="s">
        <v>91</v>
      </c>
      <c r="B14" s="112"/>
      <c r="C14" s="113"/>
      <c r="D14" s="114"/>
      <c r="E14" s="47" t="s">
        <v>7</v>
      </c>
    </row>
    <row r="15" spans="1:5" ht="21" customHeight="1" x14ac:dyDescent="0.2">
      <c r="A15" s="137" t="s">
        <v>92</v>
      </c>
      <c r="B15" s="112"/>
      <c r="C15" s="113"/>
      <c r="D15" s="114"/>
      <c r="E15" s="47" t="s">
        <v>7</v>
      </c>
    </row>
    <row r="16" spans="1:5" ht="13.5" customHeight="1" x14ac:dyDescent="0.2">
      <c r="A16" s="137" t="s">
        <v>93</v>
      </c>
      <c r="B16" s="112"/>
      <c r="C16" s="113"/>
      <c r="D16" s="114"/>
      <c r="E16" s="47" t="s">
        <v>7</v>
      </c>
    </row>
    <row r="17" spans="1:5" ht="13.5" customHeight="1" x14ac:dyDescent="0.2">
      <c r="A17" s="137" t="s">
        <v>94</v>
      </c>
      <c r="B17" s="112"/>
      <c r="C17" s="113"/>
      <c r="D17" s="114"/>
      <c r="E17" s="47" t="s">
        <v>7</v>
      </c>
    </row>
    <row r="18" spans="1:5" ht="13.5" customHeight="1" x14ac:dyDescent="0.2">
      <c r="A18" s="138" t="s">
        <v>95</v>
      </c>
      <c r="B18" s="112"/>
      <c r="C18" s="113"/>
      <c r="D18" s="114"/>
      <c r="E18" s="47" t="s">
        <v>7</v>
      </c>
    </row>
    <row r="19" spans="1:5" ht="13.5" customHeight="1" x14ac:dyDescent="0.2">
      <c r="A19" s="138" t="s">
        <v>96</v>
      </c>
      <c r="B19" s="112"/>
      <c r="C19" s="113"/>
      <c r="D19" s="114"/>
      <c r="E19" s="47" t="s">
        <v>7</v>
      </c>
    </row>
    <row r="20" spans="1:5" ht="13.5" customHeight="1" thickBot="1" x14ac:dyDescent="0.25">
      <c r="A20" s="137" t="s">
        <v>97</v>
      </c>
      <c r="B20" s="112"/>
      <c r="C20" s="113"/>
      <c r="D20" s="114"/>
      <c r="E20" s="47" t="s">
        <v>7</v>
      </c>
    </row>
    <row r="21" spans="1:5" ht="20.25" customHeight="1" x14ac:dyDescent="0.2">
      <c r="A21" s="139" t="s">
        <v>12</v>
      </c>
      <c r="B21" s="108"/>
      <c r="C21" s="140">
        <f>SUM(C22:D36)</f>
        <v>0</v>
      </c>
      <c r="D21" s="141"/>
      <c r="E21" s="48">
        <f>SUM(D22:E36)</f>
        <v>0</v>
      </c>
    </row>
    <row r="22" spans="1:5" ht="12.75" customHeight="1" x14ac:dyDescent="0.2">
      <c r="A22" s="137" t="s">
        <v>98</v>
      </c>
      <c r="B22" s="112"/>
      <c r="C22" s="142"/>
      <c r="D22" s="143"/>
      <c r="E22" s="49"/>
    </row>
    <row r="23" spans="1:5" ht="12" customHeight="1" x14ac:dyDescent="0.2">
      <c r="A23" s="138" t="s">
        <v>99</v>
      </c>
      <c r="B23" s="112"/>
      <c r="C23" s="142"/>
      <c r="D23" s="143"/>
      <c r="E23" s="49"/>
    </row>
    <row r="24" spans="1:5" ht="13.5" customHeight="1" x14ac:dyDescent="0.2">
      <c r="A24" s="137" t="s">
        <v>100</v>
      </c>
      <c r="B24" s="112"/>
      <c r="C24" s="142"/>
      <c r="D24" s="143"/>
      <c r="E24" s="49"/>
    </row>
    <row r="25" spans="1:5" ht="24.75" customHeight="1" x14ac:dyDescent="0.2">
      <c r="A25" s="137" t="s">
        <v>101</v>
      </c>
      <c r="B25" s="112"/>
      <c r="C25" s="142"/>
      <c r="D25" s="143"/>
      <c r="E25" s="49"/>
    </row>
    <row r="26" spans="1:5" ht="15" customHeight="1" x14ac:dyDescent="0.2">
      <c r="A26" s="137" t="s">
        <v>102</v>
      </c>
      <c r="B26" s="112"/>
      <c r="C26" s="142"/>
      <c r="D26" s="143"/>
      <c r="E26" s="49"/>
    </row>
    <row r="27" spans="1:5" ht="15" customHeight="1" x14ac:dyDescent="0.2">
      <c r="A27" s="138" t="s">
        <v>103</v>
      </c>
      <c r="B27" s="112"/>
      <c r="C27" s="142"/>
      <c r="D27" s="143"/>
      <c r="E27" s="49"/>
    </row>
    <row r="28" spans="1:5" ht="15" customHeight="1" x14ac:dyDescent="0.2">
      <c r="A28" s="137" t="s">
        <v>104</v>
      </c>
      <c r="B28" s="112"/>
      <c r="C28" s="142"/>
      <c r="D28" s="143"/>
      <c r="E28" s="49"/>
    </row>
    <row r="29" spans="1:5" ht="15" customHeight="1" x14ac:dyDescent="0.2">
      <c r="A29" s="137" t="s">
        <v>105</v>
      </c>
      <c r="B29" s="112"/>
      <c r="C29" s="142"/>
      <c r="D29" s="143"/>
      <c r="E29" s="49"/>
    </row>
    <row r="30" spans="1:5" ht="15" customHeight="1" x14ac:dyDescent="0.2">
      <c r="A30" s="138" t="s">
        <v>106</v>
      </c>
      <c r="B30" s="112"/>
      <c r="C30" s="142"/>
      <c r="D30" s="143"/>
      <c r="E30" s="49"/>
    </row>
    <row r="31" spans="1:5" ht="15" customHeight="1" x14ac:dyDescent="0.2">
      <c r="A31" s="137" t="s">
        <v>107</v>
      </c>
      <c r="B31" s="112"/>
      <c r="C31" s="144"/>
      <c r="D31" s="145"/>
      <c r="E31" s="50"/>
    </row>
    <row r="32" spans="1:5" ht="19.5" customHeight="1" x14ac:dyDescent="0.2">
      <c r="A32" s="138" t="s">
        <v>108</v>
      </c>
      <c r="B32" s="112"/>
      <c r="C32" s="142"/>
      <c r="D32" s="143"/>
      <c r="E32" s="49"/>
    </row>
    <row r="33" spans="1:5" ht="19.5" customHeight="1" x14ac:dyDescent="0.2">
      <c r="A33" s="137" t="s">
        <v>109</v>
      </c>
      <c r="B33" s="112"/>
      <c r="C33" s="142"/>
      <c r="D33" s="143"/>
      <c r="E33" s="49"/>
    </row>
    <row r="34" spans="1:5" ht="19.5" customHeight="1" x14ac:dyDescent="0.2">
      <c r="A34" s="138" t="s">
        <v>110</v>
      </c>
      <c r="B34" s="112"/>
      <c r="C34" s="142"/>
      <c r="D34" s="143"/>
      <c r="E34" s="49"/>
    </row>
    <row r="35" spans="1:5" ht="19.5" customHeight="1" x14ac:dyDescent="0.2">
      <c r="A35" s="138" t="s">
        <v>111</v>
      </c>
      <c r="B35" s="112"/>
      <c r="C35" s="142"/>
      <c r="D35" s="143"/>
      <c r="E35" s="49"/>
    </row>
    <row r="36" spans="1:5" ht="15" customHeight="1" thickBot="1" x14ac:dyDescent="0.25">
      <c r="A36" s="137" t="s">
        <v>112</v>
      </c>
      <c r="B36" s="112"/>
      <c r="C36" s="142"/>
      <c r="D36" s="143"/>
      <c r="E36" s="49"/>
    </row>
    <row r="37" spans="1:5" ht="19.5" customHeight="1" x14ac:dyDescent="0.2">
      <c r="A37" s="139" t="s">
        <v>66</v>
      </c>
      <c r="B37" s="108"/>
      <c r="C37" s="146">
        <f>SUM(C38:D51)</f>
        <v>0</v>
      </c>
      <c r="D37" s="147"/>
      <c r="E37" s="51">
        <f>SUM(E38:E52)</f>
        <v>0</v>
      </c>
    </row>
    <row r="38" spans="1:5" ht="12" customHeight="1" x14ac:dyDescent="0.2">
      <c r="A38" s="138" t="s">
        <v>13</v>
      </c>
      <c r="B38" s="112"/>
      <c r="C38" s="148"/>
      <c r="D38" s="149"/>
      <c r="E38" s="49"/>
    </row>
    <row r="39" spans="1:5" ht="12" customHeight="1" x14ac:dyDescent="0.2">
      <c r="A39" s="138" t="s">
        <v>14</v>
      </c>
      <c r="B39" s="112"/>
      <c r="C39" s="148"/>
      <c r="D39" s="149"/>
      <c r="E39" s="52"/>
    </row>
    <row r="40" spans="1:5" ht="12" customHeight="1" x14ac:dyDescent="0.2">
      <c r="A40" s="138" t="s">
        <v>15</v>
      </c>
      <c r="B40" s="112"/>
      <c r="C40" s="148"/>
      <c r="D40" s="149"/>
      <c r="E40" s="52"/>
    </row>
    <row r="41" spans="1:5" ht="21.75" customHeight="1" x14ac:dyDescent="0.2">
      <c r="A41" s="138" t="s">
        <v>24</v>
      </c>
      <c r="B41" s="112"/>
      <c r="C41" s="148"/>
      <c r="D41" s="149"/>
      <c r="E41" s="52"/>
    </row>
    <row r="42" spans="1:5" ht="12" customHeight="1" x14ac:dyDescent="0.2">
      <c r="A42" s="138" t="s">
        <v>16</v>
      </c>
      <c r="B42" s="112"/>
      <c r="C42" s="148"/>
      <c r="D42" s="149"/>
      <c r="E42" s="52"/>
    </row>
    <row r="43" spans="1:5" ht="12" customHeight="1" x14ac:dyDescent="0.2">
      <c r="A43" s="138" t="s">
        <v>17</v>
      </c>
      <c r="B43" s="112"/>
      <c r="C43" s="148"/>
      <c r="D43" s="149"/>
      <c r="E43" s="52"/>
    </row>
    <row r="44" spans="1:5" ht="12" customHeight="1" x14ac:dyDescent="0.2">
      <c r="A44" s="138" t="s">
        <v>18</v>
      </c>
      <c r="B44" s="112"/>
      <c r="C44" s="148"/>
      <c r="D44" s="149"/>
      <c r="E44" s="52"/>
    </row>
    <row r="45" spans="1:5" ht="12" customHeight="1" x14ac:dyDescent="0.2">
      <c r="A45" s="138" t="s">
        <v>19</v>
      </c>
      <c r="B45" s="112"/>
      <c r="C45" s="148"/>
      <c r="D45" s="149"/>
      <c r="E45" s="52"/>
    </row>
    <row r="46" spans="1:5" ht="12" customHeight="1" x14ac:dyDescent="0.2">
      <c r="A46" s="138" t="s">
        <v>20</v>
      </c>
      <c r="B46" s="112"/>
      <c r="C46" s="148"/>
      <c r="D46" s="149"/>
      <c r="E46" s="52"/>
    </row>
    <row r="47" spans="1:5" ht="14.25" customHeight="1" x14ac:dyDescent="0.2">
      <c r="A47" s="138" t="s">
        <v>21</v>
      </c>
      <c r="B47" s="112"/>
      <c r="C47" s="148"/>
      <c r="D47" s="149"/>
      <c r="E47" s="52"/>
    </row>
    <row r="48" spans="1:5" ht="26.25" customHeight="1" x14ac:dyDescent="0.2">
      <c r="A48" s="138" t="s">
        <v>25</v>
      </c>
      <c r="B48" s="112"/>
      <c r="C48" s="148"/>
      <c r="D48" s="149"/>
      <c r="E48" s="52"/>
    </row>
    <row r="49" spans="1:5" ht="24.75" customHeight="1" x14ac:dyDescent="0.2">
      <c r="A49" s="138" t="s">
        <v>26</v>
      </c>
      <c r="B49" s="112"/>
      <c r="C49" s="148"/>
      <c r="D49" s="149"/>
      <c r="E49" s="52"/>
    </row>
    <row r="50" spans="1:5" ht="24.75" customHeight="1" x14ac:dyDescent="0.2">
      <c r="A50" s="138" t="s">
        <v>46</v>
      </c>
      <c r="B50" s="112"/>
      <c r="C50" s="148"/>
      <c r="D50" s="149"/>
      <c r="E50" s="52"/>
    </row>
    <row r="51" spans="1:5" ht="26.25" customHeight="1" x14ac:dyDescent="0.2">
      <c r="A51" s="138" t="s">
        <v>22</v>
      </c>
      <c r="B51" s="112"/>
      <c r="C51" s="148"/>
      <c r="D51" s="149"/>
      <c r="E51" s="52"/>
    </row>
    <row r="52" spans="1:5" ht="17.100000000000001" customHeight="1" thickBot="1" x14ac:dyDescent="0.25">
      <c r="A52" s="138" t="s">
        <v>23</v>
      </c>
      <c r="B52" s="112"/>
      <c r="C52" s="148" t="s">
        <v>6</v>
      </c>
      <c r="D52" s="149"/>
      <c r="E52" s="53"/>
    </row>
    <row r="53" spans="1:5" ht="26.25" customHeight="1" thickBot="1" x14ac:dyDescent="0.25">
      <c r="A53" s="168" t="s">
        <v>136</v>
      </c>
      <c r="B53" s="169"/>
      <c r="C53" s="105" t="s">
        <v>6</v>
      </c>
      <c r="D53" s="104"/>
      <c r="E53" s="54">
        <f>+E21-E37</f>
        <v>0</v>
      </c>
    </row>
    <row r="54" spans="1:5" ht="21" customHeight="1" thickBot="1" x14ac:dyDescent="0.25">
      <c r="A54" s="153" t="s">
        <v>67</v>
      </c>
      <c r="B54" s="161"/>
      <c r="C54" s="162"/>
      <c r="D54" s="163"/>
      <c r="E54" s="55"/>
    </row>
    <row r="55" spans="1:5" ht="17.100000000000001" customHeight="1" x14ac:dyDescent="0.2">
      <c r="A55" s="56"/>
      <c r="B55" s="56"/>
      <c r="C55" s="57"/>
      <c r="D55" s="57"/>
      <c r="E55" s="58"/>
    </row>
    <row r="56" spans="1:5" ht="13.5" thickBot="1" x14ac:dyDescent="0.25">
      <c r="A56" s="150"/>
      <c r="B56" s="150"/>
      <c r="C56" s="59"/>
      <c r="D56" s="59"/>
      <c r="E56" s="59"/>
    </row>
    <row r="57" spans="1:5" ht="21.75" customHeight="1" thickBot="1" x14ac:dyDescent="0.25">
      <c r="A57" s="103" t="s">
        <v>65</v>
      </c>
      <c r="B57" s="104"/>
      <c r="C57" s="105" t="s">
        <v>62</v>
      </c>
      <c r="D57" s="151"/>
      <c r="E57" s="152"/>
    </row>
    <row r="58" spans="1:5" ht="13.5" thickBot="1" x14ac:dyDescent="0.25">
      <c r="A58" s="153" t="s">
        <v>68</v>
      </c>
      <c r="B58" s="154"/>
      <c r="C58" s="60"/>
      <c r="D58" s="155"/>
      <c r="E58" s="155"/>
    </row>
    <row r="59" spans="1:5" x14ac:dyDescent="0.2">
      <c r="A59" s="164" t="s">
        <v>27</v>
      </c>
      <c r="B59" s="165"/>
      <c r="C59" s="61"/>
      <c r="D59" s="155"/>
      <c r="E59" s="155"/>
    </row>
    <row r="60" spans="1:5" x14ac:dyDescent="0.2">
      <c r="A60" s="166" t="s">
        <v>28</v>
      </c>
      <c r="B60" s="167"/>
      <c r="C60" s="63"/>
      <c r="D60" s="159"/>
      <c r="E60" s="160"/>
    </row>
    <row r="61" spans="1:5" x14ac:dyDescent="0.2">
      <c r="A61" s="157" t="s">
        <v>29</v>
      </c>
      <c r="B61" s="158"/>
      <c r="C61" s="63"/>
      <c r="D61" s="159"/>
      <c r="E61" s="160"/>
    </row>
    <row r="62" spans="1:5" ht="21.75" customHeight="1" x14ac:dyDescent="0.2">
      <c r="A62" s="157" t="s">
        <v>47</v>
      </c>
      <c r="B62" s="158"/>
      <c r="C62" s="63"/>
      <c r="D62" s="159"/>
      <c r="E62" s="160"/>
    </row>
    <row r="63" spans="1:5" ht="18.75" customHeight="1" x14ac:dyDescent="0.2">
      <c r="A63" s="157" t="s">
        <v>48</v>
      </c>
      <c r="B63" s="158"/>
      <c r="C63" s="63"/>
      <c r="D63" s="159"/>
      <c r="E63" s="160"/>
    </row>
    <row r="64" spans="1:5" ht="13.5" customHeight="1" x14ac:dyDescent="0.2">
      <c r="A64" s="157" t="s">
        <v>30</v>
      </c>
      <c r="B64" s="158"/>
      <c r="C64" s="63"/>
      <c r="D64" s="159"/>
      <c r="E64" s="160"/>
    </row>
    <row r="65" spans="1:5" ht="13.5" customHeight="1" x14ac:dyDescent="0.2">
      <c r="A65" s="157" t="s">
        <v>31</v>
      </c>
      <c r="B65" s="158"/>
      <c r="C65" s="63"/>
      <c r="D65" s="159"/>
      <c r="E65" s="160"/>
    </row>
    <row r="66" spans="1:5" x14ac:dyDescent="0.2">
      <c r="A66" s="138" t="s">
        <v>32</v>
      </c>
      <c r="B66" s="156"/>
      <c r="C66" s="63"/>
      <c r="D66" s="159"/>
      <c r="E66" s="160"/>
    </row>
    <row r="67" spans="1:5" ht="22.5" customHeight="1" x14ac:dyDescent="0.2">
      <c r="A67" s="138" t="s">
        <v>137</v>
      </c>
      <c r="B67" s="156"/>
      <c r="C67" s="63"/>
      <c r="D67" s="159"/>
      <c r="E67" s="160"/>
    </row>
    <row r="68" spans="1:5" s="235" customFormat="1" ht="22.5" customHeight="1" x14ac:dyDescent="0.2">
      <c r="A68" s="236" t="s">
        <v>138</v>
      </c>
      <c r="B68" s="237"/>
      <c r="C68" s="232">
        <f>OBRAČUN!E18</f>
        <v>80</v>
      </c>
      <c r="D68" s="233"/>
      <c r="E68" s="234"/>
    </row>
    <row r="69" spans="1:5" ht="13.5" customHeight="1" x14ac:dyDescent="0.2">
      <c r="A69" s="238" t="s">
        <v>139</v>
      </c>
      <c r="B69" s="239"/>
      <c r="C69" s="240"/>
      <c r="D69" s="159"/>
      <c r="E69" s="160"/>
    </row>
    <row r="70" spans="1:5" ht="12.75" customHeight="1" x14ac:dyDescent="0.2">
      <c r="A70" s="241" t="s">
        <v>140</v>
      </c>
      <c r="B70" s="241"/>
      <c r="C70" s="241"/>
      <c r="D70" s="64"/>
      <c r="E70" s="65"/>
    </row>
    <row r="71" spans="1:5" ht="12.75" customHeight="1" x14ac:dyDescent="0.2">
      <c r="A71" s="62"/>
      <c r="B71" s="66"/>
    </row>
    <row r="73" spans="1:5" x14ac:dyDescent="0.2">
      <c r="A73" s="67" t="s">
        <v>69</v>
      </c>
      <c r="B73" s="67" t="s">
        <v>69</v>
      </c>
      <c r="C73" s="67"/>
      <c r="D73" s="67"/>
      <c r="E73" s="67" t="s">
        <v>69</v>
      </c>
    </row>
    <row r="74" spans="1:5" x14ac:dyDescent="0.2">
      <c r="A74" s="67" t="s">
        <v>5</v>
      </c>
      <c r="B74" s="67" t="s">
        <v>4</v>
      </c>
      <c r="C74" s="67"/>
      <c r="D74" s="67"/>
      <c r="E74" s="67" t="s">
        <v>3</v>
      </c>
    </row>
    <row r="75" spans="1:5" x14ac:dyDescent="0.2">
      <c r="A75" s="67"/>
      <c r="B75" s="67"/>
      <c r="C75" s="67"/>
      <c r="D75" s="67"/>
      <c r="E75" s="67"/>
    </row>
    <row r="76" spans="1:5" x14ac:dyDescent="0.2">
      <c r="A76" s="67" t="s">
        <v>70</v>
      </c>
      <c r="B76" s="68"/>
      <c r="C76" s="68"/>
      <c r="D76" s="67"/>
      <c r="E76" s="67"/>
    </row>
    <row r="77" spans="1:5" x14ac:dyDescent="0.2">
      <c r="A77" s="67"/>
      <c r="B77" s="67"/>
      <c r="C77" s="67"/>
      <c r="D77" s="67"/>
      <c r="E77" s="67"/>
    </row>
    <row r="78" spans="1:5" x14ac:dyDescent="0.2">
      <c r="A78" s="67" t="s">
        <v>2</v>
      </c>
      <c r="B78" s="68"/>
      <c r="C78" s="67"/>
      <c r="D78" s="67" t="s">
        <v>1</v>
      </c>
      <c r="E78" s="68"/>
    </row>
    <row r="79" spans="1:5" x14ac:dyDescent="0.2">
      <c r="A79" s="67" t="s">
        <v>0</v>
      </c>
      <c r="B79" s="67"/>
      <c r="C79" s="67"/>
      <c r="D79" s="67"/>
      <c r="E79" s="67"/>
    </row>
    <row r="80" spans="1:5" x14ac:dyDescent="0.2">
      <c r="A80" s="67"/>
      <c r="B80" s="67"/>
      <c r="C80" s="67"/>
      <c r="D80" s="67"/>
      <c r="E80" s="67"/>
    </row>
  </sheetData>
  <mergeCells count="132">
    <mergeCell ref="A34:B34"/>
    <mergeCell ref="C34:D34"/>
    <mergeCell ref="A68:B68"/>
    <mergeCell ref="A69:B69"/>
    <mergeCell ref="D59:E59"/>
    <mergeCell ref="D60:E60"/>
    <mergeCell ref="A59:B59"/>
    <mergeCell ref="A60:B60"/>
    <mergeCell ref="A53:B53"/>
    <mergeCell ref="C53:D53"/>
    <mergeCell ref="A50:B50"/>
    <mergeCell ref="A51:B51"/>
    <mergeCell ref="A52:B52"/>
    <mergeCell ref="C52:D52"/>
    <mergeCell ref="A40:B40"/>
    <mergeCell ref="C40:D40"/>
    <mergeCell ref="A41:B41"/>
    <mergeCell ref="C41:D41"/>
    <mergeCell ref="A42:B42"/>
    <mergeCell ref="A64:B64"/>
    <mergeCell ref="A65:B65"/>
    <mergeCell ref="A66:B66"/>
    <mergeCell ref="A67:B67"/>
    <mergeCell ref="A61:B61"/>
    <mergeCell ref="A62:B62"/>
    <mergeCell ref="A63:B63"/>
    <mergeCell ref="D68:E68"/>
    <mergeCell ref="D69:E69"/>
    <mergeCell ref="D64:E64"/>
    <mergeCell ref="D65:E65"/>
    <mergeCell ref="D66:E66"/>
    <mergeCell ref="D67:E67"/>
    <mergeCell ref="D61:E61"/>
    <mergeCell ref="D62:E62"/>
    <mergeCell ref="D63:E63"/>
    <mergeCell ref="A70:C70"/>
    <mergeCell ref="C42:D42"/>
    <mergeCell ref="A43:B43"/>
    <mergeCell ref="C43:D43"/>
    <mergeCell ref="A56:B56"/>
    <mergeCell ref="A57:B57"/>
    <mergeCell ref="C57:E57"/>
    <mergeCell ref="A58:B58"/>
    <mergeCell ref="D58:E58"/>
    <mergeCell ref="C49:D49"/>
    <mergeCell ref="C50:D50"/>
    <mergeCell ref="C51:D51"/>
    <mergeCell ref="C48:D48"/>
    <mergeCell ref="A54:B54"/>
    <mergeCell ref="C54:D54"/>
    <mergeCell ref="A32:B32"/>
    <mergeCell ref="A48:B48"/>
    <mergeCell ref="A49:B49"/>
    <mergeCell ref="A36:B36"/>
    <mergeCell ref="C36:D36"/>
    <mergeCell ref="A37:B37"/>
    <mergeCell ref="C37:D37"/>
    <mergeCell ref="A38:B38"/>
    <mergeCell ref="C38:D38"/>
    <mergeCell ref="A45:B45"/>
    <mergeCell ref="A46:B46"/>
    <mergeCell ref="A47:B47"/>
    <mergeCell ref="C45:D45"/>
    <mergeCell ref="C46:D46"/>
    <mergeCell ref="A39:B39"/>
    <mergeCell ref="A35:B35"/>
    <mergeCell ref="C35:D35"/>
    <mergeCell ref="A33:B33"/>
    <mergeCell ref="C32:D32"/>
    <mergeCell ref="C39:D39"/>
    <mergeCell ref="C33:D33"/>
    <mergeCell ref="A44:B44"/>
    <mergeCell ref="C44:D44"/>
    <mergeCell ref="C47:D47"/>
    <mergeCell ref="A28:B28"/>
    <mergeCell ref="A29:B29"/>
    <mergeCell ref="A30:B30"/>
    <mergeCell ref="A31:B31"/>
    <mergeCell ref="A23:B23"/>
    <mergeCell ref="C23:D23"/>
    <mergeCell ref="A24:B24"/>
    <mergeCell ref="C24:D24"/>
    <mergeCell ref="A25:B25"/>
    <mergeCell ref="C25:D25"/>
    <mergeCell ref="A26:B26"/>
    <mergeCell ref="A27:B27"/>
    <mergeCell ref="C26:D26"/>
    <mergeCell ref="C27:D27"/>
    <mergeCell ref="C28:D28"/>
    <mergeCell ref="C29:D29"/>
    <mergeCell ref="C30:D30"/>
    <mergeCell ref="C31:D31"/>
    <mergeCell ref="A19:B19"/>
    <mergeCell ref="C19:D19"/>
    <mergeCell ref="A21:B21"/>
    <mergeCell ref="C21:D21"/>
    <mergeCell ref="A22:B22"/>
    <mergeCell ref="C22:D22"/>
    <mergeCell ref="A16:B16"/>
    <mergeCell ref="C16:D16"/>
    <mergeCell ref="A17:B17"/>
    <mergeCell ref="C17:D17"/>
    <mergeCell ref="A18:B18"/>
    <mergeCell ref="C18:D18"/>
    <mergeCell ref="A20:B20"/>
    <mergeCell ref="C20:D20"/>
    <mergeCell ref="A13:B13"/>
    <mergeCell ref="C13:D13"/>
    <mergeCell ref="A14:B14"/>
    <mergeCell ref="C14:D14"/>
    <mergeCell ref="A15:B15"/>
    <mergeCell ref="C15:D15"/>
    <mergeCell ref="A10:B10"/>
    <mergeCell ref="C10:D10"/>
    <mergeCell ref="A11:B11"/>
    <mergeCell ref="C11:D11"/>
    <mergeCell ref="A12:B12"/>
    <mergeCell ref="C12:D12"/>
    <mergeCell ref="A7:B7"/>
    <mergeCell ref="C7:D7"/>
    <mergeCell ref="A8:B8"/>
    <mergeCell ref="C8:D8"/>
    <mergeCell ref="A9:B9"/>
    <mergeCell ref="C9:D9"/>
    <mergeCell ref="B2:C2"/>
    <mergeCell ref="D2:E2"/>
    <mergeCell ref="A3:A4"/>
    <mergeCell ref="B3:C4"/>
    <mergeCell ref="D3:E3"/>
    <mergeCell ref="B5:C5"/>
    <mergeCell ref="B6:C6"/>
    <mergeCell ref="D4:E6"/>
  </mergeCells>
  <phoneticPr fontId="38" type="noConversion"/>
  <pageMargins left="0.62992125984251968" right="0.23622047244094491" top="0.15748031496062992" bottom="0.15748031496062992" header="0.31496062992125984" footer="0.31496062992125984"/>
  <pageSetup paperSize="9" scale="95" orientation="portrait" r:id="rId1"/>
  <rowBreaks count="1" manualBreakCount="1">
    <brk id="51" max="4" man="1"/>
  </rowBreaks>
  <colBreaks count="1" manualBreakCount="1">
    <brk id="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8"/>
  <sheetViews>
    <sheetView view="pageBreakPreview" topLeftCell="A16" zoomScaleNormal="100" zoomScaleSheetLayoutView="100" workbookViewId="0">
      <selection activeCell="V12" sqref="V12"/>
    </sheetView>
  </sheetViews>
  <sheetFormatPr defaultRowHeight="12.75" x14ac:dyDescent="0.2"/>
  <cols>
    <col min="1" max="1" width="7.5" style="40" customWidth="1"/>
    <col min="2" max="2" width="9.6640625" style="40" customWidth="1"/>
    <col min="3" max="3" width="6.1640625" style="40" customWidth="1"/>
    <col min="4" max="4" width="4.6640625" style="40" customWidth="1"/>
    <col min="5" max="5" width="7.1640625" style="40" customWidth="1"/>
    <col min="6" max="6" width="10" style="40" customWidth="1"/>
    <col min="7" max="7" width="9.83203125" style="40" customWidth="1"/>
    <col min="8" max="8" width="4.83203125" style="40" customWidth="1"/>
    <col min="9" max="9" width="6.83203125" style="40" customWidth="1"/>
    <col min="10" max="10" width="2.83203125" style="40" customWidth="1"/>
    <col min="11" max="11" width="6.5" style="40" customWidth="1"/>
    <col min="12" max="12" width="16.1640625" style="40" customWidth="1"/>
    <col min="13" max="13" width="1.5" style="40" customWidth="1"/>
    <col min="14" max="14" width="4.6640625" style="40" customWidth="1"/>
    <col min="15" max="15" width="25.5" style="40" customWidth="1"/>
    <col min="16" max="16384" width="9.33203125" style="40"/>
  </cols>
  <sheetData>
    <row r="1" spans="1:15" ht="33" customHeight="1" x14ac:dyDescent="0.2">
      <c r="O1" s="69" t="s">
        <v>49</v>
      </c>
    </row>
    <row r="3" spans="1:15" ht="34.5" customHeight="1" x14ac:dyDescent="0.2">
      <c r="A3" s="170" t="s">
        <v>113</v>
      </c>
      <c r="B3" s="171"/>
      <c r="C3" s="172"/>
      <c r="D3" s="173"/>
      <c r="E3" s="174"/>
      <c r="F3" s="175"/>
      <c r="G3" s="176"/>
      <c r="H3" s="177"/>
      <c r="I3" s="178"/>
      <c r="J3" s="170" t="s">
        <v>114</v>
      </c>
      <c r="K3" s="171"/>
      <c r="L3" s="172"/>
      <c r="M3" s="179" t="s">
        <v>71</v>
      </c>
      <c r="N3" s="180"/>
      <c r="O3" s="70" t="str">
        <f>PODACI!B10</f>
        <v>11111111111</v>
      </c>
    </row>
    <row r="4" spans="1:15" ht="24" customHeight="1" x14ac:dyDescent="0.2">
      <c r="A4" s="170" t="s">
        <v>115</v>
      </c>
      <c r="B4" s="171"/>
      <c r="C4" s="172"/>
      <c r="D4" s="173"/>
      <c r="E4" s="174"/>
      <c r="F4" s="175"/>
      <c r="G4" s="176"/>
      <c r="H4" s="177"/>
      <c r="I4" s="178"/>
      <c r="J4" s="181" t="s">
        <v>116</v>
      </c>
      <c r="K4" s="182"/>
      <c r="L4" s="183"/>
      <c r="M4" s="187" t="str">
        <f>PODACI!B7</f>
        <v>Jura Plavić</v>
      </c>
      <c r="N4" s="188"/>
      <c r="O4" s="189"/>
    </row>
    <row r="5" spans="1:15" ht="12" customHeight="1" x14ac:dyDescent="0.2">
      <c r="A5" s="177"/>
      <c r="B5" s="177"/>
      <c r="C5" s="177"/>
      <c r="D5" s="177"/>
      <c r="E5" s="177"/>
      <c r="F5" s="177"/>
      <c r="G5" s="177"/>
      <c r="H5" s="177"/>
      <c r="I5" s="178"/>
      <c r="J5" s="184"/>
      <c r="K5" s="185"/>
      <c r="L5" s="186"/>
      <c r="M5" s="190"/>
      <c r="N5" s="191"/>
      <c r="O5" s="192"/>
    </row>
    <row r="6" spans="1:15" ht="36.75" customHeight="1" x14ac:dyDescent="0.2">
      <c r="A6" s="177"/>
      <c r="B6" s="177"/>
      <c r="C6" s="177"/>
      <c r="D6" s="177"/>
      <c r="E6" s="177"/>
      <c r="F6" s="177"/>
      <c r="G6" s="177"/>
      <c r="H6" s="177"/>
      <c r="I6" s="178"/>
      <c r="J6" s="170" t="s">
        <v>117</v>
      </c>
      <c r="K6" s="171"/>
      <c r="L6" s="172"/>
      <c r="M6" s="173" t="str">
        <f>PODACI!B8&amp;", "&amp; PODACI!B9</f>
        <v>Zagreb, Hitri korak 28</v>
      </c>
      <c r="N6" s="174"/>
      <c r="O6" s="175"/>
    </row>
    <row r="7" spans="1:15" ht="36" customHeight="1" x14ac:dyDescent="0.2">
      <c r="A7" s="177"/>
      <c r="B7" s="177"/>
      <c r="C7" s="177"/>
      <c r="D7" s="177"/>
      <c r="E7" s="177"/>
      <c r="F7" s="177"/>
      <c r="G7" s="177"/>
      <c r="H7" s="177"/>
      <c r="I7" s="178"/>
      <c r="J7" s="170" t="s">
        <v>118</v>
      </c>
      <c r="K7" s="171"/>
      <c r="L7" s="172"/>
      <c r="M7" s="193" t="s">
        <v>71</v>
      </c>
      <c r="N7" s="194"/>
      <c r="O7" s="71"/>
    </row>
    <row r="9" spans="1:15" ht="31.5" customHeight="1" x14ac:dyDescent="0.2">
      <c r="A9" s="195" t="s">
        <v>119</v>
      </c>
      <c r="B9" s="196"/>
      <c r="C9" s="196"/>
      <c r="D9" s="196"/>
      <c r="E9" s="196"/>
      <c r="F9" s="196"/>
      <c r="G9" s="196"/>
      <c r="H9" s="196"/>
      <c r="I9" s="196"/>
      <c r="J9" s="196"/>
      <c r="K9" s="196"/>
      <c r="L9" s="196"/>
      <c r="M9" s="196"/>
      <c r="N9" s="196"/>
      <c r="O9" s="196"/>
    </row>
    <row r="10" spans="1:15" ht="22.5" customHeight="1" x14ac:dyDescent="0.2">
      <c r="A10" s="66"/>
      <c r="B10" s="66"/>
      <c r="C10" s="66"/>
      <c r="D10" s="66"/>
      <c r="E10" s="202" t="s">
        <v>9</v>
      </c>
      <c r="F10" s="202"/>
      <c r="G10" s="200">
        <f>OBRAČUN!C5</f>
        <v>44957</v>
      </c>
      <c r="H10" s="200"/>
      <c r="I10" s="201" t="s">
        <v>10</v>
      </c>
      <c r="J10" s="201"/>
      <c r="K10" s="201"/>
      <c r="L10" s="72">
        <f>OBRAČUN!C6</f>
        <v>2023</v>
      </c>
      <c r="N10" s="73"/>
      <c r="O10" s="74"/>
    </row>
    <row r="11" spans="1:15" ht="36" customHeight="1" x14ac:dyDescent="0.2">
      <c r="G11" s="75" t="s">
        <v>11</v>
      </c>
    </row>
    <row r="12" spans="1:15" ht="84" customHeight="1" x14ac:dyDescent="0.2">
      <c r="A12" s="76" t="s">
        <v>120</v>
      </c>
      <c r="B12" s="77" t="s">
        <v>121</v>
      </c>
      <c r="C12" s="197" t="s">
        <v>122</v>
      </c>
      <c r="D12" s="198"/>
      <c r="E12" s="199"/>
      <c r="F12" s="197" t="s">
        <v>123</v>
      </c>
      <c r="G12" s="199"/>
      <c r="H12" s="197" t="s">
        <v>124</v>
      </c>
      <c r="I12" s="198"/>
      <c r="J12" s="198"/>
      <c r="K12" s="199"/>
      <c r="L12" s="197" t="s">
        <v>125</v>
      </c>
      <c r="M12" s="171"/>
      <c r="N12" s="172"/>
      <c r="O12" s="77" t="s">
        <v>126</v>
      </c>
    </row>
    <row r="13" spans="1:15" ht="13.35" customHeight="1" x14ac:dyDescent="0.2">
      <c r="A13" s="78" t="s">
        <v>50</v>
      </c>
      <c r="B13" s="78" t="str">
        <f>OBRAČUN!B12</f>
        <v>NL</v>
      </c>
      <c r="C13" s="203" t="str">
        <f>OBRAČUN!C12</f>
        <v>805734958B01</v>
      </c>
      <c r="D13" s="204"/>
      <c r="E13" s="205"/>
      <c r="F13" s="206"/>
      <c r="G13" s="207"/>
      <c r="H13" s="206"/>
      <c r="I13" s="208"/>
      <c r="J13" s="208"/>
      <c r="K13" s="207"/>
      <c r="L13" s="206"/>
      <c r="M13" s="208"/>
      <c r="N13" s="207"/>
      <c r="O13" s="83">
        <f>OBRAČUN!E12</f>
        <v>80</v>
      </c>
    </row>
    <row r="14" spans="1:15" ht="13.35" customHeight="1" x14ac:dyDescent="0.2">
      <c r="A14" s="78" t="s">
        <v>51</v>
      </c>
      <c r="B14" s="78"/>
      <c r="C14" s="203"/>
      <c r="D14" s="204"/>
      <c r="E14" s="205"/>
      <c r="F14" s="206"/>
      <c r="G14" s="207"/>
      <c r="H14" s="206"/>
      <c r="I14" s="208"/>
      <c r="J14" s="208"/>
      <c r="K14" s="207"/>
      <c r="L14" s="206"/>
      <c r="M14" s="208"/>
      <c r="N14" s="207"/>
      <c r="O14" s="83">
        <f>OBRAČUN!E13</f>
        <v>0</v>
      </c>
    </row>
    <row r="15" spans="1:15" ht="13.35" customHeight="1" x14ac:dyDescent="0.2">
      <c r="A15" s="78"/>
      <c r="B15" s="78"/>
      <c r="C15" s="203"/>
      <c r="D15" s="204"/>
      <c r="E15" s="205"/>
      <c r="F15" s="206"/>
      <c r="G15" s="207"/>
      <c r="H15" s="206"/>
      <c r="I15" s="208"/>
      <c r="J15" s="208"/>
      <c r="K15" s="207"/>
      <c r="L15" s="206"/>
      <c r="M15" s="208"/>
      <c r="N15" s="207"/>
      <c r="O15" s="83">
        <f>OBRAČUN!E14</f>
        <v>0</v>
      </c>
    </row>
    <row r="16" spans="1:15" ht="13.35" customHeight="1" x14ac:dyDescent="0.2">
      <c r="A16" s="78"/>
      <c r="B16" s="78"/>
      <c r="C16" s="203"/>
      <c r="D16" s="204"/>
      <c r="E16" s="205"/>
      <c r="F16" s="206"/>
      <c r="G16" s="207"/>
      <c r="H16" s="206"/>
      <c r="I16" s="208"/>
      <c r="J16" s="208"/>
      <c r="K16" s="207"/>
      <c r="L16" s="206"/>
      <c r="M16" s="208"/>
      <c r="N16" s="207"/>
      <c r="O16" s="83">
        <f>OBRAČUN!E15</f>
        <v>0</v>
      </c>
    </row>
    <row r="17" spans="1:15" ht="13.35" customHeight="1" x14ac:dyDescent="0.2">
      <c r="A17" s="78"/>
      <c r="B17" s="78"/>
      <c r="C17" s="203"/>
      <c r="D17" s="204"/>
      <c r="E17" s="205"/>
      <c r="F17" s="206"/>
      <c r="G17" s="207"/>
      <c r="H17" s="206"/>
      <c r="I17" s="208"/>
      <c r="J17" s="208"/>
      <c r="K17" s="207"/>
      <c r="L17" s="206"/>
      <c r="M17" s="208"/>
      <c r="N17" s="207"/>
      <c r="O17" s="83">
        <f>OBRAČUN!E16</f>
        <v>0</v>
      </c>
    </row>
    <row r="18" spans="1:15" ht="13.35" customHeight="1" x14ac:dyDescent="0.2">
      <c r="A18" s="78"/>
      <c r="B18" s="78"/>
      <c r="C18" s="203"/>
      <c r="D18" s="204"/>
      <c r="E18" s="205"/>
      <c r="F18" s="206"/>
      <c r="G18" s="207"/>
      <c r="H18" s="206"/>
      <c r="I18" s="208"/>
      <c r="J18" s="208"/>
      <c r="K18" s="207"/>
      <c r="L18" s="206"/>
      <c r="M18" s="208"/>
      <c r="N18" s="207"/>
      <c r="O18" s="83">
        <f>OBRAČUN!E17</f>
        <v>0</v>
      </c>
    </row>
    <row r="19" spans="1:15" ht="30" customHeight="1" x14ac:dyDescent="0.2">
      <c r="A19" s="226" t="s">
        <v>72</v>
      </c>
      <c r="B19" s="227"/>
      <c r="C19" s="227"/>
      <c r="D19" s="227"/>
      <c r="E19" s="228"/>
      <c r="F19" s="212"/>
      <c r="G19" s="214"/>
      <c r="H19" s="212"/>
      <c r="I19" s="213"/>
      <c r="J19" s="213"/>
      <c r="K19" s="214"/>
      <c r="L19" s="212"/>
      <c r="M19" s="213"/>
      <c r="N19" s="214"/>
      <c r="O19" s="84">
        <f>SUM(O13:O18)</f>
        <v>80</v>
      </c>
    </row>
    <row r="20" spans="1:15" ht="12" customHeight="1" x14ac:dyDescent="0.2">
      <c r="A20" s="229"/>
      <c r="B20" s="230"/>
      <c r="C20" s="230"/>
      <c r="D20" s="230"/>
      <c r="E20" s="231"/>
      <c r="F20" s="220">
        <v>-15</v>
      </c>
      <c r="G20" s="221"/>
      <c r="H20" s="220">
        <v>-16</v>
      </c>
      <c r="I20" s="222"/>
      <c r="J20" s="222"/>
      <c r="K20" s="221"/>
      <c r="L20" s="223">
        <v>-17</v>
      </c>
      <c r="M20" s="224"/>
      <c r="N20" s="225"/>
      <c r="O20" s="80">
        <v>-18</v>
      </c>
    </row>
    <row r="21" spans="1:15" ht="12" customHeight="1" x14ac:dyDescent="0.2">
      <c r="A21" s="211" t="s">
        <v>74</v>
      </c>
      <c r="B21" s="211"/>
      <c r="C21" s="211"/>
      <c r="D21" s="211"/>
      <c r="E21" s="211"/>
      <c r="F21" s="211"/>
      <c r="G21" s="211"/>
      <c r="H21" s="211"/>
      <c r="I21" s="211"/>
      <c r="J21" s="211"/>
      <c r="K21" s="211"/>
      <c r="L21" s="79"/>
      <c r="M21" s="79"/>
      <c r="N21" s="79"/>
      <c r="O21" s="79"/>
    </row>
    <row r="22" spans="1:15" ht="84" customHeight="1" x14ac:dyDescent="0.2">
      <c r="A22" s="77" t="s">
        <v>127</v>
      </c>
      <c r="B22" s="77" t="s">
        <v>128</v>
      </c>
      <c r="C22" s="197" t="s">
        <v>129</v>
      </c>
      <c r="D22" s="198"/>
      <c r="E22" s="199"/>
      <c r="F22" s="197" t="s">
        <v>75</v>
      </c>
      <c r="G22" s="198"/>
      <c r="H22" s="209" t="s">
        <v>76</v>
      </c>
      <c r="I22" s="209"/>
      <c r="J22" s="209"/>
      <c r="K22" s="209"/>
      <c r="L22" s="210"/>
      <c r="M22" s="196"/>
      <c r="N22" s="196"/>
      <c r="O22" s="81"/>
    </row>
    <row r="23" spans="1:15" ht="12" customHeight="1" x14ac:dyDescent="0.2">
      <c r="A23" s="77"/>
      <c r="B23" s="77"/>
      <c r="C23" s="197"/>
      <c r="D23" s="198"/>
      <c r="E23" s="199"/>
      <c r="F23" s="197"/>
      <c r="G23" s="198"/>
      <c r="H23" s="209"/>
      <c r="I23" s="209"/>
      <c r="J23" s="209"/>
      <c r="K23" s="209"/>
      <c r="L23" s="82"/>
      <c r="M23" s="82"/>
      <c r="N23" s="82"/>
      <c r="O23" s="82"/>
    </row>
    <row r="24" spans="1:15" ht="12" customHeight="1" x14ac:dyDescent="0.2">
      <c r="A24" s="77"/>
      <c r="B24" s="77"/>
      <c r="C24" s="197"/>
      <c r="D24" s="198"/>
      <c r="E24" s="199"/>
      <c r="F24" s="197"/>
      <c r="G24" s="198"/>
      <c r="H24" s="209"/>
      <c r="I24" s="209"/>
      <c r="J24" s="209"/>
      <c r="K24" s="209"/>
      <c r="L24" s="82"/>
      <c r="M24" s="82"/>
      <c r="N24" s="82"/>
      <c r="O24" s="82"/>
    </row>
    <row r="25" spans="1:15" ht="12" customHeight="1" x14ac:dyDescent="0.2">
      <c r="A25" s="77"/>
      <c r="B25" s="77"/>
      <c r="C25" s="197"/>
      <c r="D25" s="198"/>
      <c r="E25" s="199"/>
      <c r="F25" s="197"/>
      <c r="G25" s="198"/>
      <c r="H25" s="209"/>
      <c r="I25" s="209"/>
      <c r="J25" s="209"/>
      <c r="K25" s="209"/>
      <c r="L25" s="82"/>
      <c r="M25" s="82"/>
      <c r="N25" s="82"/>
      <c r="O25" s="82"/>
    </row>
    <row r="26" spans="1:15" ht="57.6" customHeight="1" x14ac:dyDescent="0.2">
      <c r="A26" s="219"/>
      <c r="B26" s="219"/>
      <c r="C26" s="219"/>
      <c r="D26" s="219"/>
      <c r="E26" s="219"/>
      <c r="F26" s="219"/>
      <c r="G26" s="219"/>
      <c r="H26" s="219"/>
      <c r="I26" s="219"/>
      <c r="J26" s="219"/>
      <c r="K26" s="219"/>
      <c r="L26" s="177"/>
      <c r="M26" s="177"/>
      <c r="N26" s="177"/>
      <c r="O26" s="177"/>
    </row>
    <row r="27" spans="1:15" ht="24" customHeight="1" x14ac:dyDescent="0.2">
      <c r="A27" s="179" t="s">
        <v>73</v>
      </c>
      <c r="B27" s="215"/>
      <c r="C27" s="215"/>
      <c r="D27" s="215"/>
      <c r="E27" s="215"/>
      <c r="F27" s="215"/>
      <c r="G27" s="215"/>
      <c r="H27" s="180"/>
      <c r="I27" s="176"/>
      <c r="J27" s="178"/>
      <c r="K27" s="197" t="s">
        <v>130</v>
      </c>
      <c r="L27" s="171"/>
      <c r="M27" s="172"/>
      <c r="N27" s="173"/>
      <c r="O27" s="175"/>
    </row>
    <row r="28" spans="1:15" ht="36.75" customHeight="1" x14ac:dyDescent="0.2">
      <c r="A28" s="197" t="s">
        <v>131</v>
      </c>
      <c r="B28" s="171"/>
      <c r="C28" s="171"/>
      <c r="D28" s="172"/>
      <c r="E28" s="173"/>
      <c r="F28" s="174"/>
      <c r="G28" s="174"/>
      <c r="H28" s="175"/>
      <c r="I28" s="176"/>
      <c r="J28" s="178"/>
      <c r="K28" s="216" t="s">
        <v>132</v>
      </c>
      <c r="L28" s="217"/>
      <c r="M28" s="218"/>
      <c r="N28" s="173"/>
      <c r="O28" s="175"/>
    </row>
  </sheetData>
  <mergeCells count="76">
    <mergeCell ref="A26:O26"/>
    <mergeCell ref="F20:G20"/>
    <mergeCell ref="H20:K20"/>
    <mergeCell ref="L20:N20"/>
    <mergeCell ref="A19:E20"/>
    <mergeCell ref="F19:G19"/>
    <mergeCell ref="C25:E25"/>
    <mergeCell ref="F25:G25"/>
    <mergeCell ref="H25:K25"/>
    <mergeCell ref="C23:E23"/>
    <mergeCell ref="F23:G23"/>
    <mergeCell ref="H23:K23"/>
    <mergeCell ref="C24:E24"/>
    <mergeCell ref="F24:G24"/>
    <mergeCell ref="H24:K24"/>
    <mergeCell ref="C22:E22"/>
    <mergeCell ref="A27:H27"/>
    <mergeCell ref="I27:J28"/>
    <mergeCell ref="K27:M27"/>
    <mergeCell ref="N27:O27"/>
    <mergeCell ref="A28:D28"/>
    <mergeCell ref="E28:H28"/>
    <mergeCell ref="K28:M28"/>
    <mergeCell ref="N28:O28"/>
    <mergeCell ref="F22:G22"/>
    <mergeCell ref="H22:K22"/>
    <mergeCell ref="L22:N22"/>
    <mergeCell ref="A21:K21"/>
    <mergeCell ref="H19:K19"/>
    <mergeCell ref="L19:N19"/>
    <mergeCell ref="C17:E17"/>
    <mergeCell ref="F17:G17"/>
    <mergeCell ref="H17:K17"/>
    <mergeCell ref="L17:N17"/>
    <mergeCell ref="C18:E18"/>
    <mergeCell ref="F18:G18"/>
    <mergeCell ref="H18:K18"/>
    <mergeCell ref="L18:N18"/>
    <mergeCell ref="C16:E16"/>
    <mergeCell ref="F16:G16"/>
    <mergeCell ref="H16:K16"/>
    <mergeCell ref="L16:N16"/>
    <mergeCell ref="C13:E13"/>
    <mergeCell ref="F13:G13"/>
    <mergeCell ref="H13:K13"/>
    <mergeCell ref="L13:N13"/>
    <mergeCell ref="C14:E14"/>
    <mergeCell ref="F14:G14"/>
    <mergeCell ref="H14:K14"/>
    <mergeCell ref="L14:N14"/>
    <mergeCell ref="C15:E15"/>
    <mergeCell ref="F15:G15"/>
    <mergeCell ref="H15:K15"/>
    <mergeCell ref="L15:N15"/>
    <mergeCell ref="A9:O9"/>
    <mergeCell ref="C12:E12"/>
    <mergeCell ref="F12:G12"/>
    <mergeCell ref="H12:K12"/>
    <mergeCell ref="L12:N12"/>
    <mergeCell ref="G10:H10"/>
    <mergeCell ref="I10:K10"/>
    <mergeCell ref="E10:F10"/>
    <mergeCell ref="A3:C3"/>
    <mergeCell ref="D3:F3"/>
    <mergeCell ref="G3:I4"/>
    <mergeCell ref="J3:L3"/>
    <mergeCell ref="M3:N3"/>
    <mergeCell ref="A4:C4"/>
    <mergeCell ref="D4:F4"/>
    <mergeCell ref="J4:L5"/>
    <mergeCell ref="M4:O5"/>
    <mergeCell ref="A5:I7"/>
    <mergeCell ref="J6:L6"/>
    <mergeCell ref="M6:O6"/>
    <mergeCell ref="J7:L7"/>
    <mergeCell ref="M7:N7"/>
  </mergeCells>
  <pageMargins left="0.7" right="0.7" top="0.75" bottom="0.75" header="0.3" footer="0.3"/>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1</vt:i4>
      </vt:variant>
    </vt:vector>
  </HeadingPairs>
  <TitlesOfParts>
    <vt:vector size="5" baseType="lpstr">
      <vt:lpstr>PODACI</vt:lpstr>
      <vt:lpstr>OBRAČUN</vt:lpstr>
      <vt:lpstr>PDV</vt:lpstr>
      <vt:lpstr>ZP-obrazac</vt:lpstr>
      <vt:lpstr>PDV!Podrucje_ispisa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tdidak</dc:creator>
  <cp:lastModifiedBy>edukacija</cp:lastModifiedBy>
  <cp:lastPrinted>2023-02-07T14:39:29Z</cp:lastPrinted>
  <dcterms:created xsi:type="dcterms:W3CDTF">2018-08-24T08:12:28Z</dcterms:created>
  <dcterms:modified xsi:type="dcterms:W3CDTF">2023-02-08T11:12:05Z</dcterms:modified>
</cp:coreProperties>
</file>