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Pu-savjetnik\plaviured\PLAVI URED\5. BAZA ZNANJA\00.PAUŠALNI OBRT\"/>
    </mc:Choice>
  </mc:AlternateContent>
  <xr:revisionPtr revIDLastSave="0" documentId="13_ncr:1_{D2C1CDB1-8A0A-4412-B3D3-6535790CE7BC}" xr6:coauthVersionLast="47" xr6:coauthVersionMax="47" xr10:uidLastSave="{00000000-0000-0000-0000-000000000000}"/>
  <bookViews>
    <workbookView xWindow="-120" yWindow="-120" windowWidth="29040" windowHeight="15840" xr2:uid="{7535AC5F-C2AB-4D21-A9EE-A26C1F57B5A3}"/>
  </bookViews>
  <sheets>
    <sheet name="PRAG OPOREZIVANJA" sheetId="3" r:id="rId1"/>
  </sheets>
  <definedNames>
    <definedName name="_xlnm.Print_Area" localSheetId="0">'PRAG OPOREZIVANJA'!$A$1:$D$12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</calcChain>
</file>

<file path=xl/sharedStrings.xml><?xml version="1.0" encoding="utf-8"?>
<sst xmlns="http://schemas.openxmlformats.org/spreadsheetml/2006/main" count="25" uniqueCount="25">
  <si>
    <t>Iznos</t>
  </si>
  <si>
    <t>Kategorija</t>
  </si>
  <si>
    <r>
      <t xml:space="preserve">Ne brinite! Još uvijek zadovoljavate uvjete </t>
    </r>
    <r>
      <rPr>
        <b/>
        <sz val="11"/>
        <color theme="1"/>
        <rFont val="Calibri"/>
        <family val="2"/>
        <charset val="238"/>
        <scheme val="minor"/>
      </rPr>
      <t>paušalnog oporezivanja!</t>
    </r>
    <r>
      <rPr>
        <sz val="11"/>
        <color theme="1"/>
        <rFont val="Calibri"/>
        <family val="2"/>
        <charset val="238"/>
        <scheme val="minor"/>
      </rPr>
      <t xml:space="preserve"> :) </t>
    </r>
  </si>
  <si>
    <t>Savjet:</t>
  </si>
  <si>
    <t>(C4&lt;B11;C5&gt;B11);'tablica (2)'!B13;</t>
  </si>
  <si>
    <t>((C4+C6)&gt;B11;(C5+C7)&gt;B11);'tablica (2)'!B17)</t>
  </si>
  <si>
    <t>((C4+C6)&lt;B11;(C5+C7)&gt;B11;C7&gt;0);'tablica (2)'!B16;</t>
  </si>
  <si>
    <t>((C4+C6)&gt;B11;(C5+C7)&lt;B11);'tablica (2)'!B15;</t>
  </si>
  <si>
    <t>(C4&gt;B11;C5&lt;B11);'tablica (2)'!B14;</t>
  </si>
  <si>
    <t>prag</t>
  </si>
  <si>
    <t>opis</t>
  </si>
  <si>
    <t>kontrola</t>
  </si>
  <si>
    <t>(C4+C6)&lt;B11;(C5+C7)&lt;B11);'tablica (2)'!B12;</t>
  </si>
  <si>
    <t>Naplatom više od 39.816,84 EUR (300.000 kn) u jednoj kalendarskoj godini ne možete više plaćati paušalni porez :( Prelazite na oporezivanje temeljem poslovnih knjiga. Kako niste isporučili dobara ili usluga preko 39.816,84 EUR (300.000 kn), niste obvezni ući u sustav PDV-a</t>
  </si>
  <si>
    <t>Prešli ste prag od 39.816,84 EUR (300.000 kn) izdanih računa! Prvog dana sljedećeg mjeseca prijavite se u sustav PDV-a i prijeđite na oporezivanje temeljem poslovnih knjiga. Do datuma prijave u sustav PDV-a  izdajte račune bez PDV-a, a naplaćeni iznos preko praga od 39.816,84 EUR (300.000 kn) evidentirajte u knjigu izlaznih računa</t>
  </si>
  <si>
    <t xml:space="preserve">Budući da ste u kumulativu prešli prag od 39.816,84 EUR (300.000 kn), postali ste obveznik PDV-a! Od sada na sve usluge i robe obračunavajte i iskazujte PDV. Kako nije sav promet ostvaren preko obrta, i dalje ostajete paušalni obrtnik s paušalnim načinom oporezivanja :)                                                                                        </t>
  </si>
  <si>
    <t>Zbroj prometa obrta, usluga temeljem drugih djelatnosti i uplaćenih potpora prelazi 39.816,84 EUR (300.000 kn). To znači da postajete obveznik PDV-a i od sad na sve isporučene robe i usluge obračunavate PDV. 
Ako ste prešli 39.816,84 EUR (300.000 kn) s uplaćenim potporama - prelazite na oporezivanje temeljem poslovnih knjiga.</t>
  </si>
  <si>
    <r>
      <rPr>
        <b/>
        <sz val="11"/>
        <color theme="2" tint="-0.749992370372631"/>
        <rFont val="DINRoundPro"/>
        <family val="2"/>
      </rPr>
      <t>IZDANI RAČUNI</t>
    </r>
    <r>
      <rPr>
        <sz val="11"/>
        <color theme="2" tint="-0.749992370372631"/>
        <rFont val="DINRoundPro"/>
        <family val="2"/>
      </rPr>
      <t xml:space="preserve"> U KALENDARSKOJ GODINI TEMELJEM </t>
    </r>
    <r>
      <rPr>
        <b/>
        <sz val="11"/>
        <color theme="2" tint="-0.749992370372631"/>
        <rFont val="DINRoundPro"/>
        <family val="2"/>
      </rPr>
      <t>POSLOVANJA OBRTA</t>
    </r>
  </si>
  <si>
    <r>
      <rPr>
        <b/>
        <sz val="11"/>
        <color theme="2" tint="-0.749992370372631"/>
        <rFont val="DINRoundPro"/>
        <family val="2"/>
      </rPr>
      <t xml:space="preserve">NAPLAĆENI RAČUNI </t>
    </r>
    <r>
      <rPr>
        <sz val="11"/>
        <color theme="2" tint="-0.749992370372631"/>
        <rFont val="DINRoundPro"/>
        <family val="2"/>
      </rPr>
      <t xml:space="preserve">U KALENADARSKOJ GODINI TEMELJEM </t>
    </r>
    <r>
      <rPr>
        <b/>
        <sz val="11"/>
        <color theme="2" tint="-0.749992370372631"/>
        <rFont val="DINRoundPro"/>
        <family val="2"/>
      </rPr>
      <t xml:space="preserve">POSLOVANJA OBRTA </t>
    </r>
  </si>
  <si>
    <r>
      <t xml:space="preserve"> UPLAĆENE </t>
    </r>
    <r>
      <rPr>
        <b/>
        <sz val="11"/>
        <color theme="2" tint="-0.749992370372631"/>
        <rFont val="DINRoundPro"/>
        <family val="2"/>
      </rPr>
      <t>POTPORE</t>
    </r>
    <r>
      <rPr>
        <sz val="11"/>
        <color theme="2" tint="-0.749992370372631"/>
        <rFont val="DINRoundPro"/>
        <family val="2"/>
      </rPr>
      <t xml:space="preserve"> 
(OSIM POTPORE ZA SAMOZAPOŠLJAVANJE HZZ-a)</t>
    </r>
  </si>
  <si>
    <r>
      <rPr>
        <b/>
        <sz val="14"/>
        <color theme="2" tint="-0.749992370372631"/>
        <rFont val="DINRoundPro"/>
        <family val="2"/>
      </rPr>
      <t>Bližite li se</t>
    </r>
    <r>
      <rPr>
        <b/>
        <sz val="14"/>
        <rFont val="DINRoundPro"/>
        <family val="2"/>
      </rPr>
      <t xml:space="preserve">  </t>
    </r>
    <r>
      <rPr>
        <b/>
        <sz val="14"/>
        <color rgb="FF00B0F0"/>
        <rFont val="DINRoundPro-Medi"/>
        <family val="2"/>
      </rPr>
      <t>PRAGU OPOREZIVANJA</t>
    </r>
    <r>
      <rPr>
        <b/>
        <sz val="14"/>
        <color theme="2" tint="-0.749992370372631"/>
        <rFont val="DINRoundPro"/>
        <family val="2"/>
      </rPr>
      <t xml:space="preserve">
               od</t>
    </r>
    <r>
      <rPr>
        <b/>
        <sz val="14"/>
        <rFont val="DINRoundPro"/>
        <family val="2"/>
      </rPr>
      <t xml:space="preserve">  </t>
    </r>
    <r>
      <rPr>
        <b/>
        <sz val="14"/>
        <color rgb="FF00B0F0"/>
        <rFont val="DINRoundPro-Medi"/>
        <family val="2"/>
      </rPr>
      <t>39.816,84 EUR</t>
    </r>
    <r>
      <rPr>
        <b/>
        <sz val="14"/>
        <color theme="1"/>
        <rFont val="DINRoundPro"/>
        <family val="2"/>
      </rPr>
      <t xml:space="preserve"> </t>
    </r>
    <r>
      <rPr>
        <b/>
        <sz val="14"/>
        <color rgb="FF00B0F0"/>
        <rFont val="DINRoundPro-Medi"/>
        <family val="2"/>
      </rPr>
      <t>(300.000,00 kn)?</t>
    </r>
  </si>
  <si>
    <r>
      <t xml:space="preserve">OBAVLJENE USLUGE TEMELJEM </t>
    </r>
    <r>
      <rPr>
        <b/>
        <sz val="11"/>
        <color theme="2" tint="-0.749992370372631"/>
        <rFont val="DINRoundPro"/>
        <family val="2"/>
      </rPr>
      <t>DRUGIH DJELATNOSTI</t>
    </r>
    <r>
      <rPr>
        <sz val="11"/>
        <color theme="2" tint="-0.749992370372631"/>
        <rFont val="DINRoundPro"/>
        <family val="2"/>
      </rPr>
      <t xml:space="preserve"> </t>
    </r>
    <r>
      <rPr>
        <sz val="10"/>
        <color theme="2" tint="-0.749992370372631"/>
        <rFont val="DINRoundPro"/>
        <family val="2"/>
      </rPr>
      <t>(BRUTO 1 AUTORSKOG UGOVORA, BRUTO 1 UGOVORA O DJELU, PRIVATNOG IZNAJMLJIVANJA, UGOVORA O ZAKUPU, OPG -a…)</t>
    </r>
  </si>
  <si>
    <r>
      <rPr>
        <b/>
        <sz val="11"/>
        <color theme="1"/>
        <rFont val="Calibri"/>
        <family val="2"/>
        <charset val="238"/>
        <scheme val="minor"/>
      </rPr>
      <t xml:space="preserve">Prešli ste prag od 39.816,84 EUR (300.000 kn) po izdanim i naplaćenim računima! </t>
    </r>
    <r>
      <rPr>
        <sz val="11"/>
        <color theme="1"/>
        <rFont val="Calibri"/>
        <family val="2"/>
        <charset val="238"/>
        <scheme val="minor"/>
      </rPr>
      <t>To znači da ulazite u sustav PDV-a i prelazite na oporezivanje temejem poslovnih knjiga. Prvog dana sljedećeg mjeseca prijavite se u sustav PDV-a i prijeđite na oporezivanje temeljem poslovnih knjiga. Do datuma prijave u sustav PDV-a  izdajte račune bez PDV-a, a naplaćeni iznos preko praga od 39.816,84 EUR (300.000 kn) evidentirajte u knjigu izlaznih računa.</t>
    </r>
  </si>
  <si>
    <r>
      <t>Izračun je isključivo</t>
    </r>
    <r>
      <rPr>
        <b/>
        <sz val="10"/>
        <color rgb="FFFF0000"/>
        <rFont val="DINRoundPro"/>
        <family val="2"/>
      </rPr>
      <t xml:space="preserve"> informativan</t>
    </r>
    <r>
      <rPr>
        <sz val="10"/>
        <color theme="2" tint="-0.749992370372631"/>
        <rFont val="DINRoundPro"/>
        <family val="2"/>
      </rPr>
      <t xml:space="preserve"> i preporučujemo dodatnu provjeru ispravnosti izračuna. 
ZICER Plavi ured ne snosi odgovornost za eventualne greške u izračunu ili greške u popunjavanju obrasca.
Sve detaljnije upute i pravila o porezima možete pronaći na stranicama Porezne uprave.</t>
    </r>
  </si>
  <si>
    <t xml:space="preserve">Ako zbroj ostvarenog prometa i uplaćene potpore (osim potpore za samozapošljavanje) prelazi iznos od 39.816,84 EUR (300.000 kn)n - prelazite na oporezivanje temeljem poslovnih knjiga. Kako kod potpore nije bilo isporuke robe ili usluge, ne ulazite u sustav PDV-a :)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</si>
</sst>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0"/>
      <name val="DINRoundPro"/>
      <family val="2"/>
    </font>
    <font>
      <b/>
      <sz val="14"/>
      <name val="DINRoundPro"/>
      <family val="2"/>
    </font>
    <font>
      <b/>
      <sz val="14"/>
      <color theme="0"/>
      <name val="DINRoundPro"/>
      <family val="2"/>
    </font>
    <font>
      <b/>
      <sz val="14"/>
      <color theme="1"/>
      <name val="DINRoundPro"/>
      <family val="2"/>
    </font>
    <font>
      <sz val="11"/>
      <color theme="2" tint="-0.749992370372631"/>
      <name val="DINRoundPro"/>
      <family val="2"/>
    </font>
    <font>
      <b/>
      <sz val="11"/>
      <color theme="2" tint="-0.749992370372631"/>
      <name val="DINRoundPro"/>
      <family val="2"/>
    </font>
    <font>
      <sz val="12"/>
      <color theme="2" tint="-0.749992370372631"/>
      <name val="DINRoundPro"/>
      <family val="2"/>
    </font>
    <font>
      <b/>
      <sz val="14"/>
      <color theme="2" tint="-0.749992370372631"/>
      <name val="DINRoundPro"/>
      <family val="2"/>
    </font>
    <font>
      <b/>
      <sz val="14"/>
      <color rgb="FF00B0F0"/>
      <name val="DINRoundPro-Medi"/>
      <family val="2"/>
    </font>
    <font>
      <sz val="10"/>
      <color theme="2" tint="-0.749992370372631"/>
      <name val="DINRoundPro"/>
      <family val="2"/>
    </font>
    <font>
      <b/>
      <sz val="10"/>
      <color rgb="FFFF0000"/>
      <name val="DINRoundPro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3" borderId="1" xfId="0" applyNumberFormat="1" applyFont="1" applyFill="1" applyBorder="1" applyAlignment="1" applyProtection="1">
      <alignment horizontal="center" vertical="center"/>
      <protection locked="0"/>
    </xf>
    <xf numFmtId="164" fontId="7" fillId="4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left" vertical="center" wrapText="1" indent="20"/>
    </xf>
    <xf numFmtId="0" fontId="5" fillId="3" borderId="1" xfId="0" applyFont="1" applyFill="1" applyBorder="1" applyAlignment="1">
      <alignment horizontal="left" vertical="center" indent="2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47626</xdr:rowOff>
    </xdr:from>
    <xdr:to>
      <xdr:col>1</xdr:col>
      <xdr:colOff>972259</xdr:colOff>
      <xdr:row>1</xdr:row>
      <xdr:rowOff>667470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ACA8BFFB-8067-4E10-956A-127A9F9AA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238126"/>
          <a:ext cx="877009" cy="619844"/>
        </a:xfrm>
        <a:prstGeom prst="rect">
          <a:avLst/>
        </a:prstGeom>
      </xdr:spPr>
    </xdr:pic>
    <xdr:clientData/>
  </xdr:twoCellAnchor>
  <xdr:twoCellAnchor>
    <xdr:from>
      <xdr:col>3</xdr:col>
      <xdr:colOff>180473</xdr:colOff>
      <xdr:row>1</xdr:row>
      <xdr:rowOff>476250</xdr:rowOff>
    </xdr:from>
    <xdr:to>
      <xdr:col>5</xdr:col>
      <xdr:colOff>125228</xdr:colOff>
      <xdr:row>3</xdr:row>
      <xdr:rowOff>193024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8ED29E0B-8C6F-479F-8052-92E9AB860B49}"/>
            </a:ext>
          </a:extLst>
        </xdr:cNvPr>
        <xdr:cNvSpPr txBox="1">
          <a:spLocks noChangeArrowheads="1"/>
        </xdr:cNvSpPr>
      </xdr:nvSpPr>
      <xdr:spPr bwMode="auto">
        <a:xfrm>
          <a:off x="6878052" y="666750"/>
          <a:ext cx="1358465" cy="604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2000" tIns="64008" rIns="72000" bIns="0" anchor="t" upright="1"/>
        <a:lstStyle/>
        <a:p>
          <a:pPr algn="l" rtl="0">
            <a:defRPr sz="1000"/>
          </a:pPr>
          <a:endParaRPr lang="hr-HR" sz="1100" b="0" i="0" u="none" strike="noStrike" baseline="0">
            <a:solidFill>
              <a:srgbClr val="00B0F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7</xdr:col>
      <xdr:colOff>255671</xdr:colOff>
      <xdr:row>1</xdr:row>
      <xdr:rowOff>476250</xdr:rowOff>
    </xdr:from>
    <xdr:to>
      <xdr:col>9</xdr:col>
      <xdr:colOff>390925</xdr:colOff>
      <xdr:row>3</xdr:row>
      <xdr:rowOff>193024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89503236-3AC6-469E-8F4D-5D80E4D7F49B}"/>
            </a:ext>
          </a:extLst>
        </xdr:cNvPr>
        <xdr:cNvSpPr txBox="1">
          <a:spLocks noChangeArrowheads="1"/>
        </xdr:cNvSpPr>
      </xdr:nvSpPr>
      <xdr:spPr bwMode="auto">
        <a:xfrm>
          <a:off x="9590171" y="666750"/>
          <a:ext cx="1358465" cy="604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64008" rIns="0" bIns="0" anchor="t" upright="1"/>
        <a:lstStyle/>
        <a:p>
          <a:pPr algn="l" rtl="0">
            <a:defRPr sz="1000"/>
          </a:pPr>
          <a:endParaRPr lang="hr-HR" sz="1100" b="0" i="0" u="none" strike="noStrike" baseline="0">
            <a:solidFill>
              <a:srgbClr val="00B0F0"/>
            </a:solidFill>
            <a:latin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518EE-6675-4666-A1AE-C588DC29FCE8}">
  <dimension ref="B2:E23"/>
  <sheetViews>
    <sheetView showGridLines="0" tabSelected="1" zoomScaleNormal="100" workbookViewId="0">
      <selection activeCell="C5" sqref="C5"/>
    </sheetView>
  </sheetViews>
  <sheetFormatPr defaultRowHeight="15"/>
  <cols>
    <col min="1" max="1" width="6.140625" customWidth="1"/>
    <col min="2" max="2" width="60.42578125" customWidth="1"/>
    <col min="3" max="3" width="33.85546875" customWidth="1"/>
    <col min="5" max="5" width="12" bestFit="1" customWidth="1"/>
  </cols>
  <sheetData>
    <row r="2" spans="2:5" s="3" customFormat="1" ht="55.5" customHeight="1">
      <c r="B2" s="13" t="s">
        <v>20</v>
      </c>
      <c r="C2" s="14"/>
    </row>
    <row r="3" spans="2:5" s="1" customFormat="1" ht="14.25" customHeight="1">
      <c r="B3" s="14"/>
      <c r="C3" s="14"/>
    </row>
    <row r="4" spans="2:5" s="1" customFormat="1" ht="30.75" customHeight="1">
      <c r="B4" s="4" t="s">
        <v>1</v>
      </c>
      <c r="C4" s="4" t="s">
        <v>0</v>
      </c>
      <c r="E4" s="2"/>
    </row>
    <row r="5" spans="2:5" ht="52.5" customHeight="1">
      <c r="B5" s="9" t="s">
        <v>17</v>
      </c>
      <c r="C5" s="11">
        <v>0</v>
      </c>
    </row>
    <row r="6" spans="2:5" ht="52.5" customHeight="1">
      <c r="B6" s="10" t="s">
        <v>18</v>
      </c>
      <c r="C6" s="12">
        <v>0</v>
      </c>
    </row>
    <row r="7" spans="2:5" ht="52.5" customHeight="1">
      <c r="B7" s="9" t="s">
        <v>21</v>
      </c>
      <c r="C7" s="11">
        <v>0</v>
      </c>
    </row>
    <row r="8" spans="2:5" ht="52.5" customHeight="1">
      <c r="B8" s="10" t="s">
        <v>19</v>
      </c>
      <c r="C8" s="12">
        <v>0</v>
      </c>
    </row>
    <row r="9" spans="2:5" ht="32.25" customHeight="1">
      <c r="B9" s="15" t="s">
        <v>3</v>
      </c>
      <c r="C9" s="16"/>
    </row>
    <row r="10" spans="2:5" ht="142.5" customHeight="1">
      <c r="B10" s="17" t="str">
        <f>_xlfn.IFS(AND((C5+C7)&lt;C14,(C6+C8)&lt;C14),'PRAG OPOREZIVANJA'!B16,AND(C5&lt;C14,C6&gt;C14),'PRAG OPOREZIVANJA'!B17,AND(C5&gt;C14,C6&lt;C14),'PRAG OPOREZIVANJA'!B18,AND((C5+C7)&gt;C14,(C6+C8)&lt;C14),'PRAG OPOREZIVANJA'!B19,AND((C5+C7)&lt;C14,(C6+C8)&gt;C14,C8&gt;0),'PRAG OPOREZIVANJA'!B20,AND((C5+C7)&gt;C14,(C6+C8)&gt;C14,C7&gt;0,C8&gt;0),'PRAG OPOREZIVANJA'!B21,AND(C5&gt;C14,C6&gt;C14),'PRAG OPOREZIVANJA'!B22)</f>
        <v xml:space="preserve">Ne brinite! Još uvijek zadovoljavate uvjete paušalnog oporezivanja! :) </v>
      </c>
      <c r="C10" s="17"/>
    </row>
    <row r="11" spans="2:5" ht="21" customHeight="1">
      <c r="B11" s="20"/>
      <c r="C11" s="20"/>
    </row>
    <row r="12" spans="2:5" ht="55.5" customHeight="1">
      <c r="B12" s="18" t="s">
        <v>23</v>
      </c>
      <c r="C12" s="19"/>
    </row>
    <row r="13" spans="2:5" ht="82.5" hidden="1" customHeight="1"/>
    <row r="14" spans="2:5" ht="40.5" hidden="1" customHeight="1">
      <c r="B14" t="s">
        <v>9</v>
      </c>
      <c r="C14" s="2">
        <v>39816.839999999997</v>
      </c>
    </row>
    <row r="15" spans="2:5" ht="39" hidden="1" customHeight="1">
      <c r="B15" t="s">
        <v>10</v>
      </c>
      <c r="C15" t="s">
        <v>11</v>
      </c>
    </row>
    <row r="16" spans="2:5" ht="84" hidden="1" customHeight="1">
      <c r="B16" s="5" t="s">
        <v>2</v>
      </c>
      <c r="C16" s="8" t="s">
        <v>12</v>
      </c>
    </row>
    <row r="17" spans="2:3" ht="75" hidden="1">
      <c r="B17" s="5" t="s">
        <v>13</v>
      </c>
      <c r="C17" s="8" t="s">
        <v>4</v>
      </c>
    </row>
    <row r="18" spans="2:3" ht="90" hidden="1">
      <c r="B18" s="5" t="s">
        <v>14</v>
      </c>
      <c r="C18" s="8" t="s">
        <v>8</v>
      </c>
    </row>
    <row r="19" spans="2:3" ht="75" hidden="1">
      <c r="B19" s="5" t="s">
        <v>15</v>
      </c>
      <c r="C19" s="8" t="s">
        <v>7</v>
      </c>
    </row>
    <row r="20" spans="2:3" ht="75.75" hidden="1" thickBot="1">
      <c r="B20" s="6" t="s">
        <v>24</v>
      </c>
      <c r="C20" s="8" t="s">
        <v>6</v>
      </c>
    </row>
    <row r="21" spans="2:3" ht="115.5" hidden="1" customHeight="1" thickBot="1">
      <c r="B21" s="7" t="s">
        <v>16</v>
      </c>
      <c r="C21" s="8" t="s">
        <v>5</v>
      </c>
    </row>
    <row r="22" spans="2:3" ht="128.25" hidden="1" customHeight="1" thickBot="1">
      <c r="B22" s="7" t="s">
        <v>22</v>
      </c>
    </row>
    <row r="23" spans="2:3" hidden="1"/>
  </sheetData>
  <sheetProtection algorithmName="SHA-512" hashValue="qo/RM82pWhkvP5wBxTN59LloL9DwLpPNIBFrQXKkC3QqG2QiOM60ZXF0BfeFxlSIkPjUSOZ3xc57j5t5TpVydA==" saltValue="3tDXPYhWreO9BK0HbXKdNQ==" spinCount="100000" sheet="1" objects="1" scenarios="1" selectLockedCells="1"/>
  <protectedRanges>
    <protectedRange sqref="C5:C8" name="Raspon1"/>
  </protectedRanges>
  <mergeCells count="5">
    <mergeCell ref="B2:C3"/>
    <mergeCell ref="B9:C9"/>
    <mergeCell ref="B10:C10"/>
    <mergeCell ref="B12:C12"/>
    <mergeCell ref="B11:C11"/>
  </mergeCells>
  <pageMargins left="0.25" right="0.25" top="0.75" bottom="0.75" header="0.3" footer="0.3"/>
  <pageSetup paperSize="9" scale="90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PRAG OPOREZIVANJA</vt:lpstr>
      <vt:lpstr>'PRAG OPOREZIVANJA'!Podrucje_ispisa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Čičak</dc:creator>
  <cp:lastModifiedBy>Lena Čičak</cp:lastModifiedBy>
  <cp:lastPrinted>2023-07-27T13:20:48Z</cp:lastPrinted>
  <dcterms:created xsi:type="dcterms:W3CDTF">2022-12-21T11:08:59Z</dcterms:created>
  <dcterms:modified xsi:type="dcterms:W3CDTF">2023-07-28T08:26:03Z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